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"/>
    </mc:Choice>
  </mc:AlternateContent>
  <xr:revisionPtr revIDLastSave="0" documentId="13_ncr:1_{54B7B77E-5C0E-43A3-A327-87BB53FC16E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ANCA NOIEMBRIE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4" l="1"/>
  <c r="C17" i="4"/>
  <c r="C17" i="2"/>
  <c r="C13" i="2" l="1"/>
  <c r="C77" i="4" l="1"/>
  <c r="E78" i="4" l="1"/>
  <c r="C20" i="2"/>
</calcChain>
</file>

<file path=xl/sharedStrings.xml><?xml version="1.0" encoding="utf-8"?>
<sst xmlns="http://schemas.openxmlformats.org/spreadsheetml/2006/main" count="177" uniqueCount="123">
  <si>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</si>
  <si>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</si>
  <si>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</si>
  <si>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</si>
  <si>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</si>
  <si>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</si>
  <si>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</si>
  <si>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</si>
  <si>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</si>
  <si>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</si>
  <si>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</si>
  <si>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</si>
  <si>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</si>
  <si>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</si>
  <si>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</si>
  <si>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</si>
  <si>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</si>
  <si>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</si>
  <si>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</si>
  <si>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</si>
  <si>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</si>
  <si>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</si>
  <si>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</si>
  <si>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</si>
  <si>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</si>
  <si>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</si>
  <si>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</si>
  <si>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</si>
  <si>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</si>
  <si>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</si>
  <si>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TOTAL</t>
  </si>
  <si>
    <t xml:space="preserve">TOTAL </t>
  </si>
  <si>
    <t>BENEFICIAR</t>
  </si>
  <si>
    <t>BUGETUL DE STAT</t>
  </si>
  <si>
    <t>VIRAMENTE SALARII</t>
  </si>
  <si>
    <t>NU ESTE CAZUL</t>
  </si>
  <si>
    <t>SALARIAȚI BIBLIOTECĂ</t>
  </si>
  <si>
    <t>CONTRIBUȚIA ASIGURATORIE PENTRU MUNCĂ</t>
  </si>
  <si>
    <t>COMISIE EXAMINARE</t>
  </si>
  <si>
    <t>INDEMN PERS DIN AFARA</t>
  </si>
  <si>
    <t>SUME AFERE. PERS. CU HANDC. NEINCADRATE</t>
  </si>
  <si>
    <t>ORADEA, ARMATEI ROMÂNE, NR.1/A</t>
  </si>
  <si>
    <t>RER VEST</t>
  </si>
  <si>
    <t>POSTA ROMANA</t>
  </si>
  <si>
    <t>VOUCHERE DE VACANTA</t>
  </si>
  <si>
    <t>CHELTUIELI POSTALE</t>
  </si>
  <si>
    <t>PFA ANGHEL OCTAVIAN</t>
  </si>
  <si>
    <t>PRESTARI SERVICII OCTOMBRIE</t>
  </si>
  <si>
    <t>PAZA SI PROTECTIE</t>
  </si>
  <si>
    <t>ENERGIE TERMICA</t>
  </si>
  <si>
    <t>VODAFONE</t>
  </si>
  <si>
    <t>PRESTARI SERVICII SEPTEMBRIE</t>
  </si>
  <si>
    <t>BOOK EXPERT</t>
  </si>
  <si>
    <t>KYVOS ROMANIA</t>
  </si>
  <si>
    <t>BANCA TRANSILVANIA</t>
  </si>
  <si>
    <t>APEL COMSERV</t>
  </si>
  <si>
    <t>ENERGIE ELECTRICA</t>
  </si>
  <si>
    <t>TIPARIRE REV FAMILIA</t>
  </si>
  <si>
    <t>FRIGOVENT</t>
  </si>
  <si>
    <t>FIOMA</t>
  </si>
  <si>
    <t>SITUATIA PLATILOR EFECTUATE PRIN BANCA IN LUNA NOIEMBRIE 2024</t>
  </si>
  <si>
    <t>SITUATIA PLATILOR EFECTUATE PRIN CASA IN LUNA NOIEMBRIE 2024</t>
  </si>
  <si>
    <t>SITUATIA CHELTUIELILOR CU DEPLASARILE EFECTUATE IN LUNA NOIEMBRIE 2024</t>
  </si>
  <si>
    <t>ROVINETA</t>
  </si>
  <si>
    <t>SERVICII VULCANIZARE</t>
  </si>
  <si>
    <t>COLAB COSMA DAN MARIUS</t>
  </si>
  <si>
    <t>COLAB REVISTA FAMILIA</t>
  </si>
  <si>
    <t xml:space="preserve">ELECTRICA </t>
  </si>
  <si>
    <t>TREMOFICARE</t>
  </si>
  <si>
    <t>TRANSPORT GUNOI</t>
  </si>
  <si>
    <t>DIGI</t>
  </si>
  <si>
    <t>TELEFON INTERNET</t>
  </si>
  <si>
    <t>DEDEMAN</t>
  </si>
  <si>
    <t>CHELTUIELI MATERIALE</t>
  </si>
  <si>
    <t>FUNDATIA CULT. MEMORIA</t>
  </si>
  <si>
    <t>ABONAMENT 2025</t>
  </si>
  <si>
    <t>LIBRARIILE HUMANITAS</t>
  </si>
  <si>
    <t>ACHIZITIE CARTI</t>
  </si>
  <si>
    <t>ANOTIMP CEP</t>
  </si>
  <si>
    <t>EDITURA NICULESCU</t>
  </si>
  <si>
    <t>EDITURA CASA</t>
  </si>
  <si>
    <t>ROSAFETI</t>
  </si>
  <si>
    <t>PFA POP FLORIN</t>
  </si>
  <si>
    <t>PRESTARI SERVICII NOIEMBRIE</t>
  </si>
  <si>
    <t>FUNDATIA CULT. CAMIL P.</t>
  </si>
  <si>
    <t>ABONAMENT REV TEATRUL</t>
  </si>
  <si>
    <t>DIRECT CLIENT SERVICES</t>
  </si>
  <si>
    <t>MANPRES DISTRIBUTION</t>
  </si>
  <si>
    <t>ABONAMENT SI PUBLICATII</t>
  </si>
  <si>
    <t>TIPARIRE REV VARAD</t>
  </si>
  <si>
    <t>STANESCU LIVIU-MIHAIL</t>
  </si>
  <si>
    <t>EXPOZITIE DE FOTOGRAFII</t>
  </si>
  <si>
    <t>COLAB REVISTA VARAD</t>
  </si>
  <si>
    <t>TOTAL TERMO</t>
  </si>
  <si>
    <t>PRESTARI SERVICII</t>
  </si>
  <si>
    <t>REVISTA 22 SRL</t>
  </si>
  <si>
    <t>UNIUNEA SCRIITORILOR</t>
  </si>
  <si>
    <t>ABONAMENT REV STEAUA 2025</t>
  </si>
  <si>
    <t>ASOC DE PROP CAZABAN</t>
  </si>
  <si>
    <t>INTRETINERE OCTOMBRIE</t>
  </si>
  <si>
    <t>MUZEUL TARII CRISURILOR</t>
  </si>
  <si>
    <t>REFACTURARE APA</t>
  </si>
  <si>
    <t>COMISION TRANZACTII POS</t>
  </si>
  <si>
    <t>ONAXA REPARATII</t>
  </si>
  <si>
    <t>SERES SANDOR PFA</t>
  </si>
  <si>
    <t>UNIUNEA JURISTILOR</t>
  </si>
  <si>
    <t>AB REV DREPTUL 2025</t>
  </si>
  <si>
    <t>QUANTA</t>
  </si>
  <si>
    <t>DEFOTO STUDIO</t>
  </si>
  <si>
    <t>SERV FOTO</t>
  </si>
  <si>
    <t>FUND CULT MAGAZIN ISTORIC</t>
  </si>
  <si>
    <t>SELGROS</t>
  </si>
  <si>
    <t>RECHIZITE</t>
  </si>
  <si>
    <t>ONAXA ELECTRONICS</t>
  </si>
  <si>
    <t>TONERE</t>
  </si>
  <si>
    <t>CURT SORIN MIHAI</t>
  </si>
  <si>
    <t>RENTROP &amp; STRATON</t>
  </si>
  <si>
    <t>ABONAMENT INSTITUTII PUBLICE</t>
  </si>
  <si>
    <t>ARESIG</t>
  </si>
  <si>
    <t>ASOC SZENT LASZLO</t>
  </si>
  <si>
    <t>SERVICII PUBLICATIA VARAD</t>
  </si>
  <si>
    <t>NU-I CAZUL</t>
  </si>
  <si>
    <t>TOTAL PLATI PRIN CASA             419.29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</si>
</sst>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5" fillId="0" borderId="4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9" fillId="0" borderId="0" xfId="0" applyFont="1"/>
    <xf numFmtId="0" fontId="8" fillId="0" borderId="0" xfId="0" applyFont="1"/>
    <xf numFmtId="0" fontId="5" fillId="0" borderId="4" xfId="0" applyNumberFormat="1" applyFont="1" applyBorder="1"/>
    <xf numFmtId="0" fontId="0" fillId="0" borderId="0" xfId="0" applyFill="1" applyBorder="1"/>
    <xf numFmtId="16" fontId="5" fillId="0" borderId="4" xfId="0" applyNumberFormat="1" applyFont="1" applyBorder="1"/>
    <xf numFmtId="0" fontId="0" fillId="0" borderId="0" xfId="0" applyNumberFormat="1"/>
    <xf numFmtId="0" fontId="0" fillId="3" borderId="9" xfId="0" applyNumberFormat="1" applyFill="1" applyBorder="1" applyAlignment="1">
      <alignment wrapText="1"/>
    </xf>
    <xf numFmtId="0" fontId="7" fillId="0" borderId="0" xfId="0" applyNumberFormat="1" applyFont="1"/>
    <xf numFmtId="0" fontId="5" fillId="0" borderId="4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3" fillId="0" borderId="0" xfId="0" applyNumberFormat="1" applyFont="1"/>
    <xf numFmtId="0" fontId="0" fillId="2" borderId="18" xfId="0" applyNumberForma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5" fillId="0" borderId="4" xfId="0" applyNumberFormat="1" applyFont="1" applyBorder="1" applyAlignment="1" applyProtection="1">
      <alignment horizontal="right"/>
      <protection locked="0"/>
    </xf>
    <xf numFmtId="0" fontId="6" fillId="0" borderId="4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164" fontId="0" fillId="0" borderId="0" xfId="0" applyNumberFormat="1"/>
    <xf numFmtId="164" fontId="0" fillId="3" borderId="9" xfId="0" applyNumberFormat="1" applyFill="1" applyBorder="1" applyAlignment="1">
      <alignment wrapText="1"/>
    </xf>
    <xf numFmtId="164" fontId="3" fillId="0" borderId="0" xfId="0" applyNumberFormat="1" applyFont="1"/>
    <xf numFmtId="164" fontId="0" fillId="2" borderId="18" xfId="0" applyNumberForma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164" fontId="10" fillId="0" borderId="0" xfId="0" applyNumberFormat="1" applyFont="1"/>
    <xf numFmtId="14" fontId="5" fillId="0" borderId="4" xfId="0" applyNumberFormat="1" applyFont="1" applyBorder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opLeftCell="A49" workbookViewId="0">
      <selection activeCell="H85" sqref="H85"/>
    </sheetView>
  </sheetViews>
  <sheetFormatPr defaultRowHeight="15" x14ac:dyDescent="0.25"/>
  <cols>
    <col min="1" max="1" width="4.140625" customWidth="1"/>
    <col min="2" max="2" width="8.7109375" style="39" customWidth="1"/>
    <col min="3" max="3" width="13.140625" style="27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41</v>
      </c>
    </row>
    <row r="6" spans="1:5" x14ac:dyDescent="0.25">
      <c r="A6" s="46" t="s">
        <v>60</v>
      </c>
      <c r="B6" s="46"/>
      <c r="C6" s="46"/>
      <c r="D6" s="46"/>
      <c r="E6" s="46"/>
    </row>
    <row r="8" spans="1:5" ht="15.75" thickBot="1" x14ac:dyDescent="0.3"/>
    <row r="9" spans="1:5" ht="45.75" thickBot="1" x14ac:dyDescent="0.3">
      <c r="A9" s="4" t="s">
        <v>3</v>
      </c>
      <c r="B9" s="40" t="s">
        <v>4</v>
      </c>
      <c r="C9" s="28" t="s">
        <v>5</v>
      </c>
      <c r="D9" s="5" t="s">
        <v>32</v>
      </c>
      <c r="E9" s="6" t="s">
        <v>6</v>
      </c>
    </row>
    <row r="10" spans="1:5" ht="15.75" thickBot="1" x14ac:dyDescent="0.3"/>
    <row r="11" spans="1:5" x14ac:dyDescent="0.25">
      <c r="A11" s="47" t="s">
        <v>7</v>
      </c>
      <c r="B11" s="48"/>
      <c r="C11" s="48"/>
      <c r="D11" s="48"/>
      <c r="E11" s="49"/>
    </row>
    <row r="12" spans="1:5" x14ac:dyDescent="0.25">
      <c r="A12" s="3">
        <v>1</v>
      </c>
      <c r="B12" s="38">
        <v>45575</v>
      </c>
      <c r="C12" s="24">
        <v>347352</v>
      </c>
      <c r="D12" s="3" t="s">
        <v>36</v>
      </c>
      <c r="E12" s="3" t="s">
        <v>34</v>
      </c>
    </row>
    <row r="13" spans="1:5" x14ac:dyDescent="0.25">
      <c r="A13" s="3">
        <v>2</v>
      </c>
      <c r="B13" s="38">
        <v>45575</v>
      </c>
      <c r="C13" s="24">
        <v>0</v>
      </c>
      <c r="D13" s="3" t="s">
        <v>39</v>
      </c>
      <c r="E13" s="3" t="s">
        <v>38</v>
      </c>
    </row>
    <row r="14" spans="1:5" x14ac:dyDescent="0.25">
      <c r="A14" s="3">
        <v>3</v>
      </c>
      <c r="B14" s="38">
        <v>45575</v>
      </c>
      <c r="C14" s="24">
        <v>7735</v>
      </c>
      <c r="D14" s="3" t="s">
        <v>33</v>
      </c>
      <c r="E14" s="3" t="s">
        <v>37</v>
      </c>
    </row>
    <row r="15" spans="1:5" x14ac:dyDescent="0.25">
      <c r="A15" s="3">
        <v>4</v>
      </c>
      <c r="B15" s="38">
        <v>45575</v>
      </c>
      <c r="C15" s="24">
        <v>4086</v>
      </c>
      <c r="D15" s="3" t="s">
        <v>33</v>
      </c>
      <c r="E15" s="3" t="s">
        <v>40</v>
      </c>
    </row>
    <row r="16" spans="1:5" x14ac:dyDescent="0.25">
      <c r="A16" s="3">
        <v>5</v>
      </c>
      <c r="B16" s="38">
        <v>45575</v>
      </c>
      <c r="C16" s="24">
        <v>0</v>
      </c>
      <c r="D16" s="3" t="s">
        <v>36</v>
      </c>
      <c r="E16" s="3" t="s">
        <v>44</v>
      </c>
    </row>
    <row r="17" spans="1:7" s="9" customFormat="1" ht="15.75" thickBot="1" x14ac:dyDescent="0.3">
      <c r="A17" s="9" t="s">
        <v>30</v>
      </c>
      <c r="B17" s="44"/>
      <c r="C17" s="29">
        <f>SUM(C12:C16)</f>
        <v>359173</v>
      </c>
    </row>
    <row r="18" spans="1:7" x14ac:dyDescent="0.25">
      <c r="A18" s="47" t="s">
        <v>8</v>
      </c>
      <c r="B18" s="48"/>
      <c r="C18" s="48"/>
      <c r="D18" s="48"/>
      <c r="E18" s="49"/>
    </row>
    <row r="19" spans="1:7" x14ac:dyDescent="0.25">
      <c r="A19" s="3">
        <v>1</v>
      </c>
      <c r="B19" s="38">
        <v>45602</v>
      </c>
      <c r="C19" s="36">
        <v>6332</v>
      </c>
      <c r="D19" s="3" t="s">
        <v>66</v>
      </c>
      <c r="E19" s="11" t="s">
        <v>66</v>
      </c>
      <c r="G19" s="23"/>
    </row>
    <row r="20" spans="1:7" x14ac:dyDescent="0.25">
      <c r="A20" s="3">
        <v>2</v>
      </c>
      <c r="B20" s="38">
        <v>45608</v>
      </c>
      <c r="C20" s="36">
        <v>21.06</v>
      </c>
      <c r="D20" s="25" t="s">
        <v>67</v>
      </c>
      <c r="E20" s="11" t="s">
        <v>56</v>
      </c>
    </row>
    <row r="21" spans="1:7" x14ac:dyDescent="0.25">
      <c r="A21" s="3">
        <v>3</v>
      </c>
      <c r="B21" s="38">
        <v>45608</v>
      </c>
      <c r="C21" s="36">
        <v>31.5</v>
      </c>
      <c r="D21" s="3" t="s">
        <v>68</v>
      </c>
      <c r="E21" s="3" t="s">
        <v>49</v>
      </c>
    </row>
    <row r="22" spans="1:7" x14ac:dyDescent="0.25">
      <c r="A22" s="3">
        <v>4</v>
      </c>
      <c r="B22" s="38">
        <v>45608</v>
      </c>
      <c r="C22" s="37">
        <v>476.15</v>
      </c>
      <c r="D22" s="25" t="s">
        <v>42</v>
      </c>
      <c r="E22" s="3" t="s">
        <v>69</v>
      </c>
    </row>
    <row r="23" spans="1:7" x14ac:dyDescent="0.25">
      <c r="A23" s="3">
        <v>5</v>
      </c>
      <c r="B23" s="38">
        <v>45608</v>
      </c>
      <c r="C23" s="36">
        <v>926.6</v>
      </c>
      <c r="D23" s="3" t="s">
        <v>43</v>
      </c>
      <c r="E23" s="3" t="s">
        <v>45</v>
      </c>
    </row>
    <row r="24" spans="1:7" x14ac:dyDescent="0.25">
      <c r="A24" s="3">
        <v>6</v>
      </c>
      <c r="B24" s="38">
        <v>45608</v>
      </c>
      <c r="C24" s="36">
        <v>1654.7</v>
      </c>
      <c r="D24" s="11" t="s">
        <v>70</v>
      </c>
      <c r="E24" s="3" t="s">
        <v>71</v>
      </c>
    </row>
    <row r="25" spans="1:7" x14ac:dyDescent="0.25">
      <c r="A25" s="3">
        <v>7</v>
      </c>
      <c r="B25" s="38">
        <v>45608</v>
      </c>
      <c r="C25" s="36">
        <v>396</v>
      </c>
      <c r="D25" s="11" t="s">
        <v>72</v>
      </c>
      <c r="E25" s="11" t="s">
        <v>73</v>
      </c>
    </row>
    <row r="26" spans="1:7" x14ac:dyDescent="0.25">
      <c r="A26" s="3">
        <v>8</v>
      </c>
      <c r="B26" s="38">
        <v>45608</v>
      </c>
      <c r="C26" s="36">
        <v>130</v>
      </c>
      <c r="D26" s="11" t="s">
        <v>74</v>
      </c>
      <c r="E26" s="11" t="s">
        <v>75</v>
      </c>
    </row>
    <row r="27" spans="1:7" x14ac:dyDescent="0.25">
      <c r="A27" s="3">
        <v>9</v>
      </c>
      <c r="B27" s="38">
        <v>45608</v>
      </c>
      <c r="C27" s="36">
        <v>6352.72</v>
      </c>
      <c r="D27" s="11" t="s">
        <v>76</v>
      </c>
      <c r="E27" s="11" t="s">
        <v>77</v>
      </c>
    </row>
    <row r="28" spans="1:7" x14ac:dyDescent="0.25">
      <c r="A28" s="3">
        <v>10</v>
      </c>
      <c r="B28" s="38">
        <v>45608</v>
      </c>
      <c r="C28" s="36">
        <v>720</v>
      </c>
      <c r="D28" s="11" t="s">
        <v>78</v>
      </c>
      <c r="E28" s="11" t="s">
        <v>75</v>
      </c>
    </row>
    <row r="29" spans="1:7" x14ac:dyDescent="0.25">
      <c r="A29" s="3">
        <v>11</v>
      </c>
      <c r="B29" s="38">
        <v>45608</v>
      </c>
      <c r="C29" s="36">
        <v>4265.25</v>
      </c>
      <c r="D29" s="11" t="s">
        <v>79</v>
      </c>
      <c r="E29" s="11" t="s">
        <v>77</v>
      </c>
    </row>
    <row r="30" spans="1:7" x14ac:dyDescent="0.25">
      <c r="A30" s="3">
        <v>12</v>
      </c>
      <c r="B30" s="38">
        <v>45608</v>
      </c>
      <c r="C30" s="36">
        <v>4612.8100000000004</v>
      </c>
      <c r="D30" s="11" t="s">
        <v>80</v>
      </c>
      <c r="E30" s="11" t="s">
        <v>77</v>
      </c>
    </row>
    <row r="31" spans="1:7" x14ac:dyDescent="0.25">
      <c r="A31" s="3">
        <v>13</v>
      </c>
      <c r="B31" s="38">
        <v>45608</v>
      </c>
      <c r="C31" s="36">
        <v>1200</v>
      </c>
      <c r="D31" s="11" t="s">
        <v>81</v>
      </c>
      <c r="E31" s="11" t="s">
        <v>47</v>
      </c>
    </row>
    <row r="32" spans="1:7" x14ac:dyDescent="0.25">
      <c r="A32" s="3">
        <v>14</v>
      </c>
      <c r="B32" s="38">
        <v>45608</v>
      </c>
      <c r="C32" s="36">
        <v>3950</v>
      </c>
      <c r="D32" s="17" t="s">
        <v>82</v>
      </c>
      <c r="E32" s="11" t="s">
        <v>47</v>
      </c>
    </row>
    <row r="33" spans="1:5" x14ac:dyDescent="0.25">
      <c r="A33" s="3">
        <v>15</v>
      </c>
      <c r="B33" s="38">
        <v>45608</v>
      </c>
      <c r="C33" s="36">
        <v>1500</v>
      </c>
      <c r="D33" s="11" t="s">
        <v>46</v>
      </c>
      <c r="E33" s="11" t="s">
        <v>83</v>
      </c>
    </row>
    <row r="34" spans="1:5" x14ac:dyDescent="0.25">
      <c r="A34" s="3">
        <v>16</v>
      </c>
      <c r="B34" s="38">
        <v>45608</v>
      </c>
      <c r="C34" s="36">
        <v>4931.0600000000004</v>
      </c>
      <c r="D34" s="11" t="s">
        <v>48</v>
      </c>
      <c r="E34" s="11" t="s">
        <v>47</v>
      </c>
    </row>
    <row r="35" spans="1:5" x14ac:dyDescent="0.25">
      <c r="A35" s="3">
        <v>17</v>
      </c>
      <c r="B35" s="38">
        <v>45608</v>
      </c>
      <c r="C35" s="36">
        <v>2608.1999999999998</v>
      </c>
      <c r="D35" s="17" t="s">
        <v>52</v>
      </c>
      <c r="E35" s="11" t="s">
        <v>57</v>
      </c>
    </row>
    <row r="36" spans="1:5" x14ac:dyDescent="0.25">
      <c r="A36" s="3">
        <v>18</v>
      </c>
      <c r="B36" s="38">
        <v>45608</v>
      </c>
      <c r="C36" s="36">
        <v>240</v>
      </c>
      <c r="D36" s="11" t="s">
        <v>84</v>
      </c>
      <c r="E36" s="11" t="s">
        <v>85</v>
      </c>
    </row>
    <row r="37" spans="1:5" x14ac:dyDescent="0.25">
      <c r="A37" s="3">
        <v>19</v>
      </c>
      <c r="B37" s="38">
        <v>45608</v>
      </c>
      <c r="C37" s="30">
        <v>3576.17</v>
      </c>
      <c r="D37" s="17" t="s">
        <v>76</v>
      </c>
      <c r="E37" s="11" t="s">
        <v>77</v>
      </c>
    </row>
    <row r="38" spans="1:5" x14ac:dyDescent="0.25">
      <c r="A38" s="3">
        <v>20</v>
      </c>
      <c r="B38" s="38">
        <v>45608</v>
      </c>
      <c r="C38" s="30">
        <v>2030.9</v>
      </c>
      <c r="D38" s="11" t="s">
        <v>86</v>
      </c>
      <c r="E38" s="11" t="s">
        <v>77</v>
      </c>
    </row>
    <row r="39" spans="1:5" x14ac:dyDescent="0.25">
      <c r="A39" s="3">
        <v>21</v>
      </c>
      <c r="B39" s="38">
        <v>45611</v>
      </c>
      <c r="C39" s="30">
        <v>2171.33</v>
      </c>
      <c r="D39" s="11" t="s">
        <v>76</v>
      </c>
      <c r="E39" s="11" t="s">
        <v>77</v>
      </c>
    </row>
    <row r="40" spans="1:5" x14ac:dyDescent="0.25">
      <c r="A40" s="3">
        <v>22</v>
      </c>
      <c r="B40" s="38">
        <v>45611</v>
      </c>
      <c r="C40" s="30">
        <v>4950</v>
      </c>
      <c r="D40" s="11" t="s">
        <v>87</v>
      </c>
      <c r="E40" s="11" t="s">
        <v>88</v>
      </c>
    </row>
    <row r="41" spans="1:5" x14ac:dyDescent="0.25">
      <c r="A41" s="3">
        <v>23</v>
      </c>
      <c r="B41" s="38">
        <v>45611</v>
      </c>
      <c r="C41" s="30">
        <v>238</v>
      </c>
      <c r="D41" s="11" t="s">
        <v>55</v>
      </c>
      <c r="E41" s="11" t="s">
        <v>83</v>
      </c>
    </row>
    <row r="42" spans="1:5" x14ac:dyDescent="0.25">
      <c r="A42" s="3">
        <v>24</v>
      </c>
      <c r="B42" s="38">
        <v>45611</v>
      </c>
      <c r="C42" s="30">
        <v>1778.7</v>
      </c>
      <c r="D42" s="11" t="s">
        <v>52</v>
      </c>
      <c r="E42" s="11" t="s">
        <v>89</v>
      </c>
    </row>
    <row r="43" spans="1:5" x14ac:dyDescent="0.25">
      <c r="A43" s="3">
        <v>25</v>
      </c>
      <c r="B43" s="38">
        <v>45641</v>
      </c>
      <c r="C43" s="30">
        <v>1200</v>
      </c>
      <c r="D43" s="3" t="s">
        <v>81</v>
      </c>
      <c r="E43" s="11" t="s">
        <v>83</v>
      </c>
    </row>
    <row r="44" spans="1:5" x14ac:dyDescent="0.25">
      <c r="A44" s="3">
        <v>26</v>
      </c>
      <c r="B44" s="38">
        <v>45616</v>
      </c>
      <c r="C44" s="30">
        <v>2200</v>
      </c>
      <c r="D44" s="11" t="s">
        <v>90</v>
      </c>
      <c r="E44" s="11" t="s">
        <v>91</v>
      </c>
    </row>
    <row r="45" spans="1:5" x14ac:dyDescent="0.25">
      <c r="A45" s="3">
        <v>27</v>
      </c>
      <c r="B45" s="38">
        <v>45616</v>
      </c>
      <c r="C45" s="30">
        <v>2032</v>
      </c>
      <c r="D45" s="11" t="s">
        <v>92</v>
      </c>
      <c r="E45" s="11" t="s">
        <v>92</v>
      </c>
    </row>
    <row r="46" spans="1:5" x14ac:dyDescent="0.25">
      <c r="A46" s="3">
        <v>28</v>
      </c>
      <c r="B46" s="38">
        <v>45616</v>
      </c>
      <c r="C46" s="30">
        <v>1998</v>
      </c>
      <c r="D46" s="3" t="s">
        <v>66</v>
      </c>
      <c r="E46" s="11" t="s">
        <v>66</v>
      </c>
    </row>
    <row r="47" spans="1:5" x14ac:dyDescent="0.25">
      <c r="A47" s="3">
        <v>29</v>
      </c>
      <c r="B47" s="38">
        <v>45616</v>
      </c>
      <c r="C47" s="30">
        <v>3110</v>
      </c>
      <c r="D47" s="3" t="s">
        <v>66</v>
      </c>
      <c r="E47" s="11" t="s">
        <v>66</v>
      </c>
    </row>
    <row r="48" spans="1:5" x14ac:dyDescent="0.25">
      <c r="A48" s="3">
        <v>30</v>
      </c>
      <c r="B48" s="38">
        <v>45616</v>
      </c>
      <c r="C48" s="30">
        <v>238</v>
      </c>
      <c r="D48" s="11" t="s">
        <v>93</v>
      </c>
      <c r="E48" s="11" t="s">
        <v>94</v>
      </c>
    </row>
    <row r="49" spans="1:7" x14ac:dyDescent="0.25">
      <c r="A49" s="3">
        <v>31</v>
      </c>
      <c r="B49" s="38">
        <v>45616</v>
      </c>
      <c r="C49" s="30">
        <v>150</v>
      </c>
      <c r="D49" s="11" t="s">
        <v>95</v>
      </c>
      <c r="E49" s="11" t="s">
        <v>75</v>
      </c>
    </row>
    <row r="50" spans="1:7" x14ac:dyDescent="0.25">
      <c r="A50" s="3">
        <v>32</v>
      </c>
      <c r="B50" s="38">
        <v>45616</v>
      </c>
      <c r="C50" s="30">
        <v>90</v>
      </c>
      <c r="D50" s="18" t="s">
        <v>96</v>
      </c>
      <c r="E50" s="11" t="s">
        <v>97</v>
      </c>
    </row>
    <row r="51" spans="1:7" x14ac:dyDescent="0.25">
      <c r="A51" s="3">
        <v>33</v>
      </c>
      <c r="B51" s="38">
        <v>45618</v>
      </c>
      <c r="C51" s="30">
        <v>7992</v>
      </c>
      <c r="D51" s="3" t="s">
        <v>66</v>
      </c>
      <c r="E51" s="11" t="s">
        <v>66</v>
      </c>
    </row>
    <row r="52" spans="1:7" x14ac:dyDescent="0.25">
      <c r="A52" s="3">
        <v>34</v>
      </c>
      <c r="B52" s="38">
        <v>45623</v>
      </c>
      <c r="C52" s="30">
        <v>71.709999999999994</v>
      </c>
      <c r="D52" s="11" t="s">
        <v>98</v>
      </c>
      <c r="E52" s="11" t="s">
        <v>99</v>
      </c>
    </row>
    <row r="53" spans="1:7" x14ac:dyDescent="0.25">
      <c r="A53" s="3">
        <v>35</v>
      </c>
      <c r="B53" s="38">
        <v>45623</v>
      </c>
      <c r="C53" s="30">
        <v>176.56</v>
      </c>
      <c r="D53" s="11" t="s">
        <v>100</v>
      </c>
      <c r="E53" s="11" t="s">
        <v>101</v>
      </c>
    </row>
    <row r="54" spans="1:7" x14ac:dyDescent="0.25">
      <c r="A54" s="3">
        <v>36</v>
      </c>
      <c r="B54" s="38">
        <v>45623</v>
      </c>
      <c r="C54" s="32">
        <v>39.33</v>
      </c>
      <c r="D54" s="3" t="s">
        <v>54</v>
      </c>
      <c r="E54" s="11" t="s">
        <v>102</v>
      </c>
    </row>
    <row r="55" spans="1:7" x14ac:dyDescent="0.25">
      <c r="A55" s="3">
        <v>37</v>
      </c>
      <c r="B55" s="38">
        <v>45623</v>
      </c>
      <c r="C55" s="32">
        <v>686.48</v>
      </c>
      <c r="D55" s="3" t="s">
        <v>103</v>
      </c>
      <c r="E55" s="11" t="s">
        <v>51</v>
      </c>
    </row>
    <row r="56" spans="1:7" x14ac:dyDescent="0.25">
      <c r="A56" s="3">
        <v>38</v>
      </c>
      <c r="B56" s="38">
        <v>45623</v>
      </c>
      <c r="C56" s="30">
        <v>1150</v>
      </c>
      <c r="D56" s="17" t="s">
        <v>104</v>
      </c>
      <c r="E56" s="11" t="s">
        <v>83</v>
      </c>
    </row>
    <row r="57" spans="1:7" x14ac:dyDescent="0.25">
      <c r="A57" s="3">
        <v>39</v>
      </c>
      <c r="B57" s="38">
        <v>45623</v>
      </c>
      <c r="C57" s="30">
        <v>660</v>
      </c>
      <c r="D57" s="11" t="s">
        <v>105</v>
      </c>
      <c r="E57" s="11" t="s">
        <v>106</v>
      </c>
    </row>
    <row r="58" spans="1:7" x14ac:dyDescent="0.25">
      <c r="A58" s="11">
        <v>40</v>
      </c>
      <c r="B58" s="38">
        <v>45623</v>
      </c>
      <c r="C58" s="30">
        <v>2866.83</v>
      </c>
      <c r="D58" s="11" t="s">
        <v>76</v>
      </c>
      <c r="E58" s="11" t="s">
        <v>77</v>
      </c>
    </row>
    <row r="59" spans="1:7" x14ac:dyDescent="0.25">
      <c r="A59" s="11">
        <v>41</v>
      </c>
      <c r="B59" s="38">
        <v>45623</v>
      </c>
      <c r="C59" s="30">
        <v>1212.31</v>
      </c>
      <c r="D59" s="11" t="s">
        <v>107</v>
      </c>
      <c r="E59" s="11" t="s">
        <v>94</v>
      </c>
    </row>
    <row r="60" spans="1:7" x14ac:dyDescent="0.25">
      <c r="A60" s="11">
        <v>42</v>
      </c>
      <c r="B60" s="38">
        <v>45623</v>
      </c>
      <c r="C60" s="30">
        <v>400</v>
      </c>
      <c r="D60" s="3" t="s">
        <v>108</v>
      </c>
      <c r="E60" s="11" t="s">
        <v>109</v>
      </c>
    </row>
    <row r="61" spans="1:7" x14ac:dyDescent="0.25">
      <c r="A61" s="3">
        <v>43</v>
      </c>
      <c r="B61" s="38">
        <v>45623</v>
      </c>
      <c r="C61" s="32">
        <v>192</v>
      </c>
      <c r="D61" s="11" t="s">
        <v>110</v>
      </c>
      <c r="E61" s="11" t="s">
        <v>75</v>
      </c>
      <c r="G61" s="23"/>
    </row>
    <row r="62" spans="1:7" x14ac:dyDescent="0.25">
      <c r="A62" s="3">
        <v>44</v>
      </c>
      <c r="B62" s="38">
        <v>45623</v>
      </c>
      <c r="C62" s="32">
        <v>196.98</v>
      </c>
      <c r="D62" s="3" t="s">
        <v>50</v>
      </c>
      <c r="E62" s="3" t="s">
        <v>71</v>
      </c>
    </row>
    <row r="63" spans="1:7" x14ac:dyDescent="0.25">
      <c r="A63" s="3">
        <v>45</v>
      </c>
      <c r="B63" s="38">
        <v>45623</v>
      </c>
      <c r="C63" s="32">
        <v>13118.15</v>
      </c>
      <c r="D63" s="3" t="s">
        <v>67</v>
      </c>
      <c r="E63" s="3" t="s">
        <v>56</v>
      </c>
    </row>
    <row r="64" spans="1:7" x14ac:dyDescent="0.25">
      <c r="A64" s="3">
        <v>46</v>
      </c>
      <c r="B64" s="38">
        <v>45623</v>
      </c>
      <c r="C64" s="32">
        <v>600.76</v>
      </c>
      <c r="D64" s="3" t="s">
        <v>111</v>
      </c>
      <c r="E64" s="3" t="s">
        <v>112</v>
      </c>
    </row>
    <row r="65" spans="1:6" x14ac:dyDescent="0.25">
      <c r="A65" s="3">
        <v>47</v>
      </c>
      <c r="B65" s="38">
        <v>45623</v>
      </c>
      <c r="C65" s="32">
        <v>2580</v>
      </c>
      <c r="D65" s="11" t="s">
        <v>113</v>
      </c>
      <c r="E65" s="11" t="s">
        <v>114</v>
      </c>
    </row>
    <row r="66" spans="1:6" x14ac:dyDescent="0.25">
      <c r="A66" s="3">
        <v>48</v>
      </c>
      <c r="B66" s="38">
        <v>45623</v>
      </c>
      <c r="C66" s="32">
        <v>133.69999999999999</v>
      </c>
      <c r="D66" s="11" t="s">
        <v>67</v>
      </c>
      <c r="E66" s="3" t="s">
        <v>56</v>
      </c>
    </row>
    <row r="67" spans="1:6" x14ac:dyDescent="0.25">
      <c r="A67" s="3">
        <v>49</v>
      </c>
      <c r="B67" s="38">
        <v>45623</v>
      </c>
      <c r="C67" s="32">
        <v>5950</v>
      </c>
      <c r="D67" s="11" t="s">
        <v>58</v>
      </c>
      <c r="E67" s="11" t="s">
        <v>83</v>
      </c>
    </row>
    <row r="68" spans="1:6" x14ac:dyDescent="0.25">
      <c r="A68" s="3">
        <v>50</v>
      </c>
      <c r="B68" s="38">
        <v>45623</v>
      </c>
      <c r="C68" s="32">
        <v>1190</v>
      </c>
      <c r="D68" s="3" t="s">
        <v>59</v>
      </c>
      <c r="E68" s="11" t="s">
        <v>83</v>
      </c>
    </row>
    <row r="69" spans="1:6" x14ac:dyDescent="0.25">
      <c r="A69" s="3">
        <v>51</v>
      </c>
      <c r="B69" s="38">
        <v>45623</v>
      </c>
      <c r="C69" s="32">
        <v>3000</v>
      </c>
      <c r="D69" s="3" t="s">
        <v>53</v>
      </c>
      <c r="E69" s="11" t="s">
        <v>47</v>
      </c>
    </row>
    <row r="70" spans="1:6" x14ac:dyDescent="0.25">
      <c r="A70" s="3">
        <v>52</v>
      </c>
      <c r="B70" s="38">
        <v>45623</v>
      </c>
      <c r="C70" s="32">
        <v>707</v>
      </c>
      <c r="D70" s="3" t="s">
        <v>115</v>
      </c>
      <c r="E70" s="3" t="s">
        <v>77</v>
      </c>
    </row>
    <row r="71" spans="1:6" x14ac:dyDescent="0.25">
      <c r="A71" s="3">
        <v>53</v>
      </c>
      <c r="B71" s="38">
        <v>45654</v>
      </c>
      <c r="C71" s="32">
        <v>3253.95</v>
      </c>
      <c r="D71" s="17" t="s">
        <v>116</v>
      </c>
      <c r="E71" s="11" t="s">
        <v>117</v>
      </c>
    </row>
    <row r="72" spans="1:6" x14ac:dyDescent="0.25">
      <c r="A72" s="3">
        <v>54</v>
      </c>
      <c r="B72" s="38">
        <v>45654</v>
      </c>
      <c r="C72" s="32">
        <v>1184.45</v>
      </c>
      <c r="D72" s="3" t="s">
        <v>118</v>
      </c>
      <c r="E72" s="11" t="s">
        <v>94</v>
      </c>
    </row>
    <row r="73" spans="1:6" x14ac:dyDescent="0.25">
      <c r="A73" s="3">
        <v>55</v>
      </c>
      <c r="B73" s="38">
        <v>45624</v>
      </c>
      <c r="C73" s="32">
        <v>4800</v>
      </c>
      <c r="D73" s="3" t="s">
        <v>119</v>
      </c>
      <c r="E73" s="3" t="s">
        <v>120</v>
      </c>
    </row>
    <row r="74" spans="1:6" s="9" customFormat="1" ht="15.75" thickBot="1" x14ac:dyDescent="0.3">
      <c r="A74" s="9" t="s">
        <v>30</v>
      </c>
      <c r="B74" s="41"/>
      <c r="C74" s="33">
        <f>SUM(C19:C73)</f>
        <v>118273.35999999997</v>
      </c>
      <c r="F74"/>
    </row>
    <row r="75" spans="1:6" x14ac:dyDescent="0.25">
      <c r="A75" s="12" t="s">
        <v>9</v>
      </c>
      <c r="B75" s="42"/>
      <c r="C75" s="34"/>
      <c r="D75" s="13"/>
      <c r="E75" s="14"/>
      <c r="F75" s="9"/>
    </row>
    <row r="76" spans="1:6" x14ac:dyDescent="0.25">
      <c r="A76" s="3">
        <v>1</v>
      </c>
      <c r="B76" s="38"/>
      <c r="C76" s="31">
        <v>0</v>
      </c>
      <c r="D76" s="3"/>
      <c r="E76" s="11" t="s">
        <v>121</v>
      </c>
    </row>
    <row r="77" spans="1:6" ht="15.75" thickBot="1" x14ac:dyDescent="0.3">
      <c r="A77" s="9" t="s">
        <v>31</v>
      </c>
      <c r="B77" s="41"/>
      <c r="C77" s="33">
        <f>SUM(C76:C76)</f>
        <v>0</v>
      </c>
      <c r="D77" s="9"/>
      <c r="E77" s="9"/>
    </row>
    <row r="78" spans="1:6" ht="15.75" thickBot="1" x14ac:dyDescent="0.3">
      <c r="A78" s="15" t="s">
        <v>10</v>
      </c>
      <c r="B78" s="43"/>
      <c r="C78" s="35"/>
      <c r="D78" s="16"/>
      <c r="E78" s="20">
        <f>C17+C74+C77</f>
        <v>477446.36</v>
      </c>
    </row>
    <row r="80" spans="1:6" x14ac:dyDescent="0.25">
      <c r="D80" t="s">
        <v>11</v>
      </c>
    </row>
    <row r="92" spans="1:6" s="9" customFormat="1" x14ac:dyDescent="0.25">
      <c r="A92"/>
      <c r="B92" s="39"/>
      <c r="C92" s="27"/>
      <c r="D92"/>
      <c r="E92"/>
      <c r="F92"/>
    </row>
    <row r="93" spans="1:6" x14ac:dyDescent="0.25">
      <c r="F93" s="9"/>
    </row>
  </sheetData>
  <mergeCells count="3">
    <mergeCell ref="A6:E6"/>
    <mergeCell ref="A11:E11"/>
    <mergeCell ref="A18:E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selection activeCell="A21" sqref="A21:D21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46" t="s">
        <v>61</v>
      </c>
      <c r="B6" s="46"/>
      <c r="C6" s="46"/>
      <c r="D6" s="46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47" t="s">
        <v>13</v>
      </c>
      <c r="B11" s="48"/>
      <c r="C11" s="48"/>
      <c r="D11" s="49"/>
    </row>
    <row r="12" spans="1:6" x14ac:dyDescent="0.25">
      <c r="A12" s="3"/>
      <c r="B12" s="11"/>
      <c r="C12" s="11"/>
      <c r="D12" s="3" t="s">
        <v>35</v>
      </c>
    </row>
    <row r="13" spans="1:6" s="9" customFormat="1" ht="15.75" thickBot="1" x14ac:dyDescent="0.3">
      <c r="A13" s="9" t="s">
        <v>30</v>
      </c>
      <c r="C13" s="9">
        <f>SUM(C12:C12)</f>
        <v>0</v>
      </c>
    </row>
    <row r="14" spans="1:6" x14ac:dyDescent="0.25">
      <c r="A14" s="47" t="s">
        <v>12</v>
      </c>
      <c r="B14" s="48"/>
      <c r="C14" s="48"/>
      <c r="D14" s="49"/>
    </row>
    <row r="15" spans="1:6" x14ac:dyDescent="0.25">
      <c r="A15" s="11">
        <v>1</v>
      </c>
      <c r="B15" s="26">
        <v>45615</v>
      </c>
      <c r="C15" s="11">
        <v>139.29</v>
      </c>
      <c r="D15" s="3" t="s">
        <v>63</v>
      </c>
      <c r="F15" s="23"/>
    </row>
    <row r="16" spans="1:6" x14ac:dyDescent="0.25">
      <c r="A16" s="11">
        <v>2</v>
      </c>
      <c r="B16" s="26">
        <v>45616</v>
      </c>
      <c r="C16" s="19">
        <v>180</v>
      </c>
      <c r="D16" s="11" t="s">
        <v>64</v>
      </c>
    </row>
    <row r="17" spans="1:6" ht="15.75" thickBot="1" x14ac:dyDescent="0.3">
      <c r="A17" s="9" t="s">
        <v>30</v>
      </c>
      <c r="B17" s="9"/>
      <c r="C17" s="9">
        <f>SUM(C15:C16)</f>
        <v>319.28999999999996</v>
      </c>
      <c r="D17" s="9"/>
    </row>
    <row r="18" spans="1:6" x14ac:dyDescent="0.25">
      <c r="A18" s="47" t="s">
        <v>14</v>
      </c>
      <c r="B18" s="48"/>
      <c r="C18" s="48"/>
      <c r="D18" s="49"/>
    </row>
    <row r="19" spans="1:6" x14ac:dyDescent="0.25">
      <c r="A19" s="3">
        <v>1</v>
      </c>
      <c r="B19" s="45">
        <v>45618</v>
      </c>
      <c r="C19" s="11">
        <v>100</v>
      </c>
      <c r="D19" s="3" t="s">
        <v>65</v>
      </c>
    </row>
    <row r="20" spans="1:6" ht="15.75" thickBot="1" x14ac:dyDescent="0.3">
      <c r="A20" s="9" t="s">
        <v>31</v>
      </c>
      <c r="B20" s="9"/>
      <c r="C20" s="9">
        <f>SUM(C19:C19)</f>
        <v>100</v>
      </c>
      <c r="D20" s="9"/>
    </row>
    <row r="21" spans="1:6" ht="15.75" thickBot="1" x14ac:dyDescent="0.3">
      <c r="A21" s="50" t="s">
        <v>122</v>
      </c>
      <c r="B21" s="51"/>
      <c r="C21" s="51"/>
      <c r="D21" s="52"/>
    </row>
    <row r="23" spans="1:6" ht="16.5" customHeight="1" x14ac:dyDescent="0.25">
      <c r="F23" s="22"/>
    </row>
    <row r="24" spans="1:6" s="9" customFormat="1" x14ac:dyDescent="0.25">
      <c r="A24"/>
      <c r="B24"/>
      <c r="C24"/>
      <c r="D24"/>
    </row>
    <row r="29" spans="1:6" s="9" customFormat="1" x14ac:dyDescent="0.25">
      <c r="A29"/>
      <c r="B29"/>
      <c r="C29"/>
      <c r="D29"/>
    </row>
    <row r="30" spans="1:6" s="10" customFormat="1" x14ac:dyDescent="0.25">
      <c r="A30"/>
      <c r="B30"/>
      <c r="C30"/>
      <c r="D30"/>
    </row>
  </sheetData>
  <mergeCells count="5">
    <mergeCell ref="A21:D21"/>
    <mergeCell ref="A6:D6"/>
    <mergeCell ref="A11:D11"/>
    <mergeCell ref="A14:D14"/>
    <mergeCell ref="A18:D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abSelected="1" workbookViewId="0">
      <selection activeCell="I24" sqref="I24"/>
    </sheetView>
  </sheetViews>
  <sheetFormatPr defaultRowHeight="15" x14ac:dyDescent="0.25"/>
  <cols>
    <col min="1" max="1" width="4.7109375" customWidth="1"/>
    <col min="2" max="2" width="8.42578125" customWidth="1"/>
    <col min="3" max="3" width="17.28515625" customWidth="1"/>
    <col min="4" max="4" width="12.285156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19.85546875" customWidth="1"/>
    <col min="10" max="10" width="11.5703125" customWidth="1"/>
    <col min="11" max="11" width="11" customWidth="1"/>
    <col min="12" max="12" width="11.5703125" customWidth="1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3" spans="1:14" x14ac:dyDescent="0.25">
      <c r="A3" s="2" t="s">
        <v>2</v>
      </c>
    </row>
    <row r="6" spans="1:14" x14ac:dyDescent="0.25">
      <c r="A6" s="46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4" ht="15.75" thickBot="1" x14ac:dyDescent="0.3"/>
    <row r="8" spans="1:14" ht="19.5" customHeight="1" x14ac:dyDescent="0.25">
      <c r="A8" s="60" t="s">
        <v>15</v>
      </c>
      <c r="B8" s="61"/>
      <c r="C8" s="61" t="s">
        <v>18</v>
      </c>
      <c r="D8" s="61" t="s">
        <v>19</v>
      </c>
      <c r="E8" s="53" t="s">
        <v>20</v>
      </c>
      <c r="F8" s="61" t="s">
        <v>21</v>
      </c>
      <c r="G8" s="61"/>
      <c r="H8" s="61"/>
      <c r="I8" s="53" t="s">
        <v>26</v>
      </c>
      <c r="J8" s="53" t="s">
        <v>25</v>
      </c>
      <c r="K8" s="53" t="s">
        <v>27</v>
      </c>
      <c r="L8" s="55" t="s">
        <v>28</v>
      </c>
    </row>
    <row r="9" spans="1:14" x14ac:dyDescent="0.25">
      <c r="A9" s="7" t="s">
        <v>16</v>
      </c>
      <c r="B9" s="8" t="s">
        <v>17</v>
      </c>
      <c r="C9" s="62"/>
      <c r="D9" s="62"/>
      <c r="E9" s="54"/>
      <c r="F9" s="8" t="s">
        <v>22</v>
      </c>
      <c r="G9" s="8" t="s">
        <v>23</v>
      </c>
      <c r="H9" s="8" t="s">
        <v>24</v>
      </c>
      <c r="I9" s="54"/>
      <c r="J9" s="54"/>
      <c r="K9" s="54"/>
      <c r="L9" s="56"/>
    </row>
    <row r="10" spans="1:14" ht="15.75" thickBot="1" x14ac:dyDescent="0.3">
      <c r="A10" s="11"/>
      <c r="B10" s="26"/>
      <c r="C10" s="11"/>
      <c r="D10" s="11"/>
      <c r="E10" s="11"/>
      <c r="F10" s="11"/>
      <c r="G10" s="11"/>
      <c r="H10" s="11"/>
      <c r="I10" s="11" t="s">
        <v>35</v>
      </c>
      <c r="J10" s="11"/>
      <c r="K10" s="11"/>
      <c r="L10" s="11"/>
      <c r="M10" s="21"/>
    </row>
    <row r="11" spans="1:14" ht="15.75" thickBot="1" x14ac:dyDescent="0.3">
      <c r="A11" s="57" t="s">
        <v>29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9"/>
    </row>
    <row r="12" spans="1:14" x14ac:dyDescent="0.25">
      <c r="N12" s="23"/>
    </row>
    <row r="14" spans="1:14" x14ac:dyDescent="0.25">
      <c r="I14" s="23"/>
    </row>
    <row r="18" spans="10:10" x14ac:dyDescent="0.25">
      <c r="J18" s="22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 NOIEMBRIE</vt:lpstr>
      <vt:lpstr>casa</vt:lpstr>
      <vt:lpstr>deplasari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Contabil1</cp:lastModifiedBy>
  <cp:lastPrinted>2024-12-12T10:14:16Z</cp:lastPrinted>
  <dcterms:created xsi:type="dcterms:W3CDTF">2006-09-16T00:00:00Z</dcterms:created>
  <dcterms:modified xsi:type="dcterms:W3CDTF">2024-12-12T10:14:52Z</dcterms:modified>
</cp:coreProperties>
</file>