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C840C8BF-791A-40E7-A1AE-3061C863984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SEPTE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4" l="1"/>
  <c r="C17" i="4"/>
  <c r="C16" i="2"/>
  <c r="C13" i="2" l="1"/>
  <c r="C56" i="4" l="1"/>
  <c r="E57" i="4" l="1"/>
  <c r="C19" i="2"/>
</calcChain>
</file>

<file path=xl/sharedStrings.xml><?xml version="1.0" encoding="utf-8"?>
<sst xmlns="http://schemas.openxmlformats.org/spreadsheetml/2006/main" count="133" uniqueCount="95">
  <si>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</si>
  <si>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</si>
  <si>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</si>
  <si>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</si>
  <si>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</si>
  <si>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</si>
  <si>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</si>
  <si>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</si>
  <si>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</si>
  <si>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</si>
  <si>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</si>
  <si>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</si>
  <si>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</si>
  <si>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</si>
  <si>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</si>
  <si>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</si>
  <si>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</si>
  <si>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</si>
  <si>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</si>
  <si>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</si>
  <si>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</si>
  <si>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</si>
  <si>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</si>
  <si>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</si>
  <si>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</si>
  <si>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</si>
  <si>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</si>
  <si>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</si>
  <si>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</si>
  <si>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</si>
  <si>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</si>
  <si>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</si>
  <si>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</si>
  <si>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</si>
  <si>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</si>
  <si>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</si>
  <si>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</si>
  <si>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</si>
  <si>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</si>
  <si>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</si>
  <si>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</si>
  <si>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</si>
  <si>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</si>
  <si>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</si>
  <si>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LIBRARIILE HUMANITAS</t>
  </si>
  <si>
    <t>RER VEST</t>
  </si>
  <si>
    <t>TRANSPORT GUNOI</t>
  </si>
  <si>
    <t>POSTA ROMANA</t>
  </si>
  <si>
    <t>VOUCHERE DE VACANTA</t>
  </si>
  <si>
    <t>DIGI ROMANIA</t>
  </si>
  <si>
    <t>PAZA SI PROTECTIE</t>
  </si>
  <si>
    <t>ACHIZITIE CARTE</t>
  </si>
  <si>
    <t>ONAXA REPARATII</t>
  </si>
  <si>
    <t>QUANTA</t>
  </si>
  <si>
    <t>SITUATIA CHELTUIELILOR CU DEPLASARILE EFECTUATE IN LUNA SEPTEMBRIE 2024</t>
  </si>
  <si>
    <t>SITUATIA PLATILOR EFECTUATE PRIN CASA IN LUNA SEPTEMBRIE 2024</t>
  </si>
  <si>
    <t>SITUATIA PLATILOR EFECTUATE PRIN BANCA IN LUNA SEPTEMBRIE 2024</t>
  </si>
  <si>
    <t>PFA POP FLORIN</t>
  </si>
  <si>
    <t>KYVOS</t>
  </si>
  <si>
    <t>PFA ANGHEL</t>
  </si>
  <si>
    <t>CHELTUIELI POSTALE</t>
  </si>
  <si>
    <t>ASOCIATIA SZENT LAZSLO</t>
  </si>
  <si>
    <t>PRESTARI SERVICII PUBLICATIA REV VARAD</t>
  </si>
  <si>
    <t>TELEFON + INTERNET</t>
  </si>
  <si>
    <t>PFA SERES SANDOR</t>
  </si>
  <si>
    <t>ACHIZITIE CARTE LA COMUNE</t>
  </si>
  <si>
    <t>SELGROS</t>
  </si>
  <si>
    <t>TERMOFICARE</t>
  </si>
  <si>
    <t>AUTOBARA</t>
  </si>
  <si>
    <t>LIBRIS ILLYES</t>
  </si>
  <si>
    <t>MATERIALE CURATENIE</t>
  </si>
  <si>
    <t>ENERGIE TERMICA</t>
  </si>
  <si>
    <t>REVIZIE TEHNICA</t>
  </si>
  <si>
    <t>ACHIZITII CARTI</t>
  </si>
  <si>
    <t>ELECTRICA</t>
  </si>
  <si>
    <t>VODAFONE</t>
  </si>
  <si>
    <t>BANCA TRANSILVANIA</t>
  </si>
  <si>
    <t>EDITURA KOINONIA</t>
  </si>
  <si>
    <t>ENERGIE ELECTRICA</t>
  </si>
  <si>
    <t>TOTAL TERMO</t>
  </si>
  <si>
    <t>LBW-EDITURA SPECIALIZARE</t>
  </si>
  <si>
    <t>ROSAFETI</t>
  </si>
  <si>
    <t>APEL COMSERV</t>
  </si>
  <si>
    <t>ASOCIATIA CAZABAN</t>
  </si>
  <si>
    <t>INTRETINERE AUGUST</t>
  </si>
  <si>
    <t>MUZEUL TARII CRISURILOR</t>
  </si>
  <si>
    <t>REFACTURARE APA CANAL</t>
  </si>
  <si>
    <t>SLIMTEK</t>
  </si>
  <si>
    <t>INTERSTING</t>
  </si>
  <si>
    <t>FRIGOVENT</t>
  </si>
  <si>
    <t>ARESIG</t>
  </si>
  <si>
    <t>ACTUAL TRAINING</t>
  </si>
  <si>
    <t>GERIONA</t>
  </si>
  <si>
    <t>CURS PERFECTIONARE</t>
  </si>
  <si>
    <t>CHIRIE TRIM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</si>
</sst>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10" workbookViewId="0">
      <selection activeCell="E62" sqref="E62"/>
    </sheetView>
  </sheetViews>
  <sheetFormatPr defaultRowHeight="15" x14ac:dyDescent="0.25"/>
  <cols>
    <col min="1" max="1" width="4.140625" customWidth="1"/>
    <col min="2" max="2" width="8.7109375" style="37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43</v>
      </c>
    </row>
    <row r="6" spans="1:5" x14ac:dyDescent="0.25">
      <c r="A6" s="42" t="s">
        <v>56</v>
      </c>
      <c r="B6" s="42"/>
      <c r="C6" s="42"/>
      <c r="D6" s="42"/>
      <c r="E6" s="42"/>
    </row>
    <row r="8" spans="1:5" ht="15.75" thickBot="1" x14ac:dyDescent="0.3"/>
    <row r="9" spans="1:5" ht="45.75" thickBot="1" x14ac:dyDescent="0.3">
      <c r="A9" s="4" t="s">
        <v>3</v>
      </c>
      <c r="B9" s="38" t="s">
        <v>4</v>
      </c>
      <c r="C9" s="27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43" t="s">
        <v>7</v>
      </c>
      <c r="B11" s="44"/>
      <c r="C11" s="44"/>
      <c r="D11" s="44"/>
      <c r="E11" s="45"/>
    </row>
    <row r="12" spans="1:5" x14ac:dyDescent="0.25">
      <c r="A12" s="3">
        <v>1</v>
      </c>
      <c r="B12" s="36">
        <v>45546</v>
      </c>
      <c r="C12" s="23">
        <v>340119</v>
      </c>
      <c r="D12" s="3" t="s">
        <v>38</v>
      </c>
      <c r="E12" s="3" t="s">
        <v>35</v>
      </c>
    </row>
    <row r="13" spans="1:5" x14ac:dyDescent="0.25">
      <c r="A13" s="3">
        <v>2</v>
      </c>
      <c r="B13" s="36">
        <v>45546</v>
      </c>
      <c r="C13" s="23">
        <v>0</v>
      </c>
      <c r="D13" s="3" t="s">
        <v>41</v>
      </c>
      <c r="E13" s="3" t="s">
        <v>40</v>
      </c>
    </row>
    <row r="14" spans="1:5" x14ac:dyDescent="0.25">
      <c r="A14" s="3">
        <v>3</v>
      </c>
      <c r="B14" s="36">
        <v>45546</v>
      </c>
      <c r="C14" s="23">
        <v>7433</v>
      </c>
      <c r="D14" s="3" t="s">
        <v>34</v>
      </c>
      <c r="E14" s="3" t="s">
        <v>39</v>
      </c>
    </row>
    <row r="15" spans="1:5" x14ac:dyDescent="0.25">
      <c r="A15" s="3">
        <v>4</v>
      </c>
      <c r="B15" s="36">
        <v>45546</v>
      </c>
      <c r="C15" s="23">
        <v>4292</v>
      </c>
      <c r="D15" s="3" t="s">
        <v>34</v>
      </c>
      <c r="E15" s="3" t="s">
        <v>42</v>
      </c>
    </row>
    <row r="16" spans="1:5" x14ac:dyDescent="0.25">
      <c r="A16" s="3">
        <v>5</v>
      </c>
      <c r="B16" s="36">
        <v>45546</v>
      </c>
      <c r="C16" s="23">
        <v>0</v>
      </c>
      <c r="D16" s="3" t="s">
        <v>38</v>
      </c>
      <c r="E16" s="3" t="s">
        <v>48</v>
      </c>
    </row>
    <row r="17" spans="1:7" s="9" customFormat="1" ht="15.75" thickBot="1" x14ac:dyDescent="0.3">
      <c r="A17" s="9" t="s">
        <v>31</v>
      </c>
      <c r="B17" s="39"/>
      <c r="C17" s="28">
        <f>SUM(C12:C16)</f>
        <v>351844</v>
      </c>
    </row>
    <row r="18" spans="1:7" x14ac:dyDescent="0.25">
      <c r="A18" s="43" t="s">
        <v>8</v>
      </c>
      <c r="B18" s="44"/>
      <c r="C18" s="44"/>
      <c r="D18" s="44"/>
      <c r="E18" s="45"/>
    </row>
    <row r="19" spans="1:7" x14ac:dyDescent="0.25">
      <c r="A19" s="3">
        <v>1</v>
      </c>
      <c r="B19" s="36">
        <v>45546</v>
      </c>
      <c r="C19" s="34">
        <v>3950</v>
      </c>
      <c r="D19" s="3" t="s">
        <v>57</v>
      </c>
      <c r="E19" s="11" t="s">
        <v>37</v>
      </c>
      <c r="G19" s="22"/>
    </row>
    <row r="20" spans="1:7" x14ac:dyDescent="0.25">
      <c r="A20" s="3">
        <v>2</v>
      </c>
      <c r="B20" s="36">
        <v>45546</v>
      </c>
      <c r="C20" s="34">
        <v>1212.31</v>
      </c>
      <c r="D20" s="24" t="s">
        <v>53</v>
      </c>
      <c r="E20" s="11" t="s">
        <v>37</v>
      </c>
    </row>
    <row r="21" spans="1:7" x14ac:dyDescent="0.25">
      <c r="A21" s="3">
        <v>3</v>
      </c>
      <c r="B21" s="36">
        <v>45546</v>
      </c>
      <c r="C21" s="34">
        <v>3000</v>
      </c>
      <c r="D21" s="3" t="s">
        <v>58</v>
      </c>
      <c r="E21" s="3" t="s">
        <v>37</v>
      </c>
    </row>
    <row r="22" spans="1:7" x14ac:dyDescent="0.25">
      <c r="A22" s="3">
        <v>4</v>
      </c>
      <c r="B22" s="36">
        <v>45546</v>
      </c>
      <c r="C22" s="35">
        <v>1500</v>
      </c>
      <c r="D22" s="24" t="s">
        <v>59</v>
      </c>
      <c r="E22" s="3" t="s">
        <v>37</v>
      </c>
    </row>
    <row r="23" spans="1:7" x14ac:dyDescent="0.25">
      <c r="A23" s="3">
        <v>5</v>
      </c>
      <c r="B23" s="36">
        <v>45546</v>
      </c>
      <c r="C23" s="34">
        <v>4931.0600000000004</v>
      </c>
      <c r="D23" s="3" t="s">
        <v>50</v>
      </c>
      <c r="E23" s="3" t="s">
        <v>37</v>
      </c>
    </row>
    <row r="24" spans="1:7" x14ac:dyDescent="0.25">
      <c r="A24" s="3">
        <v>6</v>
      </c>
      <c r="B24" s="36">
        <v>45546</v>
      </c>
      <c r="C24" s="34">
        <v>675.2</v>
      </c>
      <c r="D24" s="11" t="s">
        <v>47</v>
      </c>
      <c r="E24" s="3" t="s">
        <v>60</v>
      </c>
    </row>
    <row r="25" spans="1:7" x14ac:dyDescent="0.25">
      <c r="A25" s="3">
        <v>7</v>
      </c>
      <c r="B25" s="36">
        <v>45546</v>
      </c>
      <c r="C25" s="34">
        <v>450.34</v>
      </c>
      <c r="D25" s="11" t="s">
        <v>45</v>
      </c>
      <c r="E25" s="11" t="s">
        <v>46</v>
      </c>
    </row>
    <row r="26" spans="1:7" x14ac:dyDescent="0.25">
      <c r="A26" s="3">
        <v>8</v>
      </c>
      <c r="B26" s="36">
        <v>45546</v>
      </c>
      <c r="C26" s="34">
        <v>343.41</v>
      </c>
      <c r="D26" s="11" t="s">
        <v>52</v>
      </c>
      <c r="E26" s="11" t="s">
        <v>37</v>
      </c>
    </row>
    <row r="27" spans="1:7" x14ac:dyDescent="0.25">
      <c r="A27" s="3">
        <v>9</v>
      </c>
      <c r="B27" s="36">
        <v>45546</v>
      </c>
      <c r="C27" s="34">
        <v>4800</v>
      </c>
      <c r="D27" s="11" t="s">
        <v>61</v>
      </c>
      <c r="E27" s="11" t="s">
        <v>62</v>
      </c>
    </row>
    <row r="28" spans="1:7" x14ac:dyDescent="0.25">
      <c r="A28" s="3">
        <v>10</v>
      </c>
      <c r="B28" s="36">
        <v>45546</v>
      </c>
      <c r="C28" s="34">
        <v>1653.52</v>
      </c>
      <c r="D28" s="11" t="s">
        <v>49</v>
      </c>
      <c r="E28" s="11" t="s">
        <v>63</v>
      </c>
    </row>
    <row r="29" spans="1:7" x14ac:dyDescent="0.25">
      <c r="A29" s="3">
        <v>11</v>
      </c>
      <c r="B29" s="36">
        <v>45546</v>
      </c>
      <c r="C29" s="34">
        <v>1150</v>
      </c>
      <c r="D29" s="11" t="s">
        <v>64</v>
      </c>
      <c r="E29" s="11" t="s">
        <v>37</v>
      </c>
    </row>
    <row r="30" spans="1:7" x14ac:dyDescent="0.25">
      <c r="A30" s="3">
        <v>12</v>
      </c>
      <c r="B30" s="36">
        <v>45546</v>
      </c>
      <c r="C30" s="34">
        <v>62790.65</v>
      </c>
      <c r="D30" s="11" t="s">
        <v>44</v>
      </c>
      <c r="E30" s="11" t="s">
        <v>65</v>
      </c>
    </row>
    <row r="31" spans="1:7" x14ac:dyDescent="0.25">
      <c r="A31" s="3">
        <v>13</v>
      </c>
      <c r="B31" s="36">
        <v>45546</v>
      </c>
      <c r="C31" s="34">
        <v>3013.89</v>
      </c>
      <c r="D31" s="11" t="s">
        <v>44</v>
      </c>
      <c r="E31" s="11" t="s">
        <v>51</v>
      </c>
    </row>
    <row r="32" spans="1:7" x14ac:dyDescent="0.25">
      <c r="A32" s="3">
        <v>14</v>
      </c>
      <c r="B32" s="36">
        <v>45552</v>
      </c>
      <c r="C32" s="34">
        <v>1245.03</v>
      </c>
      <c r="D32" s="17" t="s">
        <v>66</v>
      </c>
      <c r="E32" s="11" t="s">
        <v>70</v>
      </c>
    </row>
    <row r="33" spans="1:5" x14ac:dyDescent="0.25">
      <c r="A33" s="3">
        <v>15</v>
      </c>
      <c r="B33" s="36">
        <v>45552</v>
      </c>
      <c r="C33" s="34">
        <v>28.04</v>
      </c>
      <c r="D33" s="11" t="s">
        <v>67</v>
      </c>
      <c r="E33" s="11" t="s">
        <v>71</v>
      </c>
    </row>
    <row r="34" spans="1:5" x14ac:dyDescent="0.25">
      <c r="A34" s="3">
        <v>16</v>
      </c>
      <c r="B34" s="36">
        <v>45552</v>
      </c>
      <c r="C34" s="34">
        <v>1401.46</v>
      </c>
      <c r="D34" s="11" t="s">
        <v>68</v>
      </c>
      <c r="E34" s="11" t="s">
        <v>72</v>
      </c>
    </row>
    <row r="35" spans="1:5" x14ac:dyDescent="0.25">
      <c r="A35" s="3">
        <v>17</v>
      </c>
      <c r="B35" s="36">
        <v>45552</v>
      </c>
      <c r="C35" s="34">
        <v>3455</v>
      </c>
      <c r="D35" s="11" t="s">
        <v>69</v>
      </c>
      <c r="E35" s="11" t="s">
        <v>73</v>
      </c>
    </row>
    <row r="36" spans="1:5" x14ac:dyDescent="0.25">
      <c r="A36" s="3">
        <v>18</v>
      </c>
      <c r="B36" s="36">
        <v>45552</v>
      </c>
      <c r="C36" s="34">
        <v>12000</v>
      </c>
      <c r="D36" s="11" t="s">
        <v>69</v>
      </c>
      <c r="E36" s="11" t="s">
        <v>73</v>
      </c>
    </row>
    <row r="37" spans="1:5" x14ac:dyDescent="0.25">
      <c r="A37" s="3">
        <v>19</v>
      </c>
      <c r="B37" s="36">
        <v>45555</v>
      </c>
      <c r="C37" s="29">
        <v>8145.19</v>
      </c>
      <c r="D37" s="17" t="s">
        <v>74</v>
      </c>
      <c r="E37" s="11" t="s">
        <v>78</v>
      </c>
    </row>
    <row r="38" spans="1:5" x14ac:dyDescent="0.25">
      <c r="A38" s="3">
        <v>20</v>
      </c>
      <c r="B38" s="36">
        <v>45555</v>
      </c>
      <c r="C38" s="29">
        <v>198.88</v>
      </c>
      <c r="D38" s="11" t="s">
        <v>75</v>
      </c>
      <c r="E38" s="11" t="s">
        <v>63</v>
      </c>
    </row>
    <row r="39" spans="1:5" x14ac:dyDescent="0.25">
      <c r="A39" s="3">
        <v>21</v>
      </c>
      <c r="B39" s="36">
        <v>45555</v>
      </c>
      <c r="C39" s="29">
        <v>35.94</v>
      </c>
      <c r="D39" s="11" t="s">
        <v>76</v>
      </c>
      <c r="E39" s="11" t="s">
        <v>76</v>
      </c>
    </row>
    <row r="40" spans="1:5" x14ac:dyDescent="0.25">
      <c r="A40" s="3">
        <v>22</v>
      </c>
      <c r="B40" s="36">
        <v>45555</v>
      </c>
      <c r="C40" s="29">
        <v>3999.96</v>
      </c>
      <c r="D40" s="11" t="s">
        <v>77</v>
      </c>
      <c r="E40" s="11" t="s">
        <v>51</v>
      </c>
    </row>
    <row r="41" spans="1:5" x14ac:dyDescent="0.25">
      <c r="A41" s="3">
        <v>23</v>
      </c>
      <c r="B41" s="36">
        <v>45561</v>
      </c>
      <c r="C41" s="29">
        <v>238</v>
      </c>
      <c r="D41" s="11" t="s">
        <v>79</v>
      </c>
      <c r="E41" s="11" t="s">
        <v>37</v>
      </c>
    </row>
    <row r="42" spans="1:5" x14ac:dyDescent="0.25">
      <c r="A42" s="3">
        <v>24</v>
      </c>
      <c r="B42" s="36">
        <v>45561</v>
      </c>
      <c r="C42" s="29">
        <v>115</v>
      </c>
      <c r="D42" s="11" t="s">
        <v>80</v>
      </c>
      <c r="E42" s="11" t="s">
        <v>37</v>
      </c>
    </row>
    <row r="43" spans="1:5" x14ac:dyDescent="0.25">
      <c r="A43" s="3">
        <v>25</v>
      </c>
      <c r="B43" s="36">
        <v>45561</v>
      </c>
      <c r="C43" s="29">
        <v>1200</v>
      </c>
      <c r="D43" s="3" t="s">
        <v>81</v>
      </c>
      <c r="E43" s="11" t="s">
        <v>37</v>
      </c>
    </row>
    <row r="44" spans="1:5" x14ac:dyDescent="0.25">
      <c r="A44" s="3">
        <v>26</v>
      </c>
      <c r="B44" s="36">
        <v>45561</v>
      </c>
      <c r="C44" s="29">
        <v>238</v>
      </c>
      <c r="D44" s="11" t="s">
        <v>82</v>
      </c>
      <c r="E44" s="11" t="s">
        <v>37</v>
      </c>
    </row>
    <row r="45" spans="1:5" x14ac:dyDescent="0.25">
      <c r="A45" s="3">
        <v>27</v>
      </c>
      <c r="B45" s="36">
        <v>45561</v>
      </c>
      <c r="C45" s="29">
        <v>68.37</v>
      </c>
      <c r="D45" s="11" t="s">
        <v>83</v>
      </c>
      <c r="E45" s="11" t="s">
        <v>84</v>
      </c>
    </row>
    <row r="46" spans="1:5" x14ac:dyDescent="0.25">
      <c r="A46" s="3">
        <v>28</v>
      </c>
      <c r="B46" s="36">
        <v>45561</v>
      </c>
      <c r="C46" s="29">
        <v>100.91</v>
      </c>
      <c r="D46" s="11" t="s">
        <v>85</v>
      </c>
      <c r="E46" s="11" t="s">
        <v>86</v>
      </c>
    </row>
    <row r="47" spans="1:5" x14ac:dyDescent="0.25">
      <c r="A47" s="3">
        <v>29</v>
      </c>
      <c r="B47" s="36">
        <v>45561</v>
      </c>
      <c r="C47" s="29">
        <v>285.60000000000002</v>
      </c>
      <c r="D47" s="11" t="s">
        <v>87</v>
      </c>
      <c r="E47" s="11" t="s">
        <v>37</v>
      </c>
    </row>
    <row r="48" spans="1:5" x14ac:dyDescent="0.25">
      <c r="A48" s="3">
        <v>30</v>
      </c>
      <c r="B48" s="36">
        <v>45561</v>
      </c>
      <c r="C48" s="29">
        <v>2677.5</v>
      </c>
      <c r="D48" s="11" t="s">
        <v>88</v>
      </c>
      <c r="E48" s="11" t="s">
        <v>37</v>
      </c>
    </row>
    <row r="49" spans="1:6" x14ac:dyDescent="0.25">
      <c r="A49" s="3">
        <v>31</v>
      </c>
      <c r="B49" s="36">
        <v>45561</v>
      </c>
      <c r="C49" s="29">
        <v>5950</v>
      </c>
      <c r="D49" s="11" t="s">
        <v>89</v>
      </c>
      <c r="E49" s="11" t="s">
        <v>37</v>
      </c>
    </row>
    <row r="50" spans="1:6" x14ac:dyDescent="0.25">
      <c r="A50" s="3">
        <v>32</v>
      </c>
      <c r="B50" s="36">
        <v>45561</v>
      </c>
      <c r="C50" s="29">
        <v>1184.22</v>
      </c>
      <c r="D50" s="18" t="s">
        <v>90</v>
      </c>
      <c r="E50" s="11" t="s">
        <v>37</v>
      </c>
    </row>
    <row r="51" spans="1:6" x14ac:dyDescent="0.25">
      <c r="A51" s="3">
        <v>33</v>
      </c>
      <c r="B51" s="36">
        <v>45562</v>
      </c>
      <c r="C51" s="29">
        <v>1356.6</v>
      </c>
      <c r="D51" s="18" t="s">
        <v>91</v>
      </c>
      <c r="E51" s="11" t="s">
        <v>93</v>
      </c>
    </row>
    <row r="52" spans="1:6" x14ac:dyDescent="0.25">
      <c r="A52" s="3">
        <v>34</v>
      </c>
      <c r="B52" s="36">
        <v>45562</v>
      </c>
      <c r="C52" s="29">
        <v>4500</v>
      </c>
      <c r="D52" s="11" t="s">
        <v>92</v>
      </c>
      <c r="E52" s="11" t="s">
        <v>94</v>
      </c>
    </row>
    <row r="53" spans="1:6" s="9" customFormat="1" ht="15.75" thickBot="1" x14ac:dyDescent="0.3">
      <c r="A53" s="9" t="s">
        <v>31</v>
      </c>
      <c r="B53" s="39"/>
      <c r="C53" s="31">
        <f>SUM(C19:C52)</f>
        <v>137894.08000000002</v>
      </c>
      <c r="F53"/>
    </row>
    <row r="54" spans="1:6" x14ac:dyDescent="0.25">
      <c r="A54" s="12" t="s">
        <v>9</v>
      </c>
      <c r="B54" s="40"/>
      <c r="C54" s="32"/>
      <c r="D54" s="13"/>
      <c r="E54" s="14"/>
      <c r="F54" s="9"/>
    </row>
    <row r="55" spans="1:6" x14ac:dyDescent="0.25">
      <c r="A55" s="3">
        <v>1</v>
      </c>
      <c r="B55" s="36"/>
      <c r="C55" s="30"/>
      <c r="D55" s="3"/>
      <c r="E55" s="11"/>
    </row>
    <row r="56" spans="1:6" ht="15.75" thickBot="1" x14ac:dyDescent="0.3">
      <c r="A56" s="9" t="s">
        <v>32</v>
      </c>
      <c r="B56" s="39"/>
      <c r="C56" s="31">
        <f>SUM(C55:C55)</f>
        <v>0</v>
      </c>
      <c r="D56" s="9"/>
      <c r="E56" s="9"/>
    </row>
    <row r="57" spans="1:6" ht="15.75" thickBot="1" x14ac:dyDescent="0.3">
      <c r="A57" s="15" t="s">
        <v>10</v>
      </c>
      <c r="B57" s="41"/>
      <c r="C57" s="33"/>
      <c r="D57" s="16"/>
      <c r="E57" s="19">
        <f>C17+C53+C56</f>
        <v>489738.08</v>
      </c>
    </row>
    <row r="59" spans="1:6" x14ac:dyDescent="0.25">
      <c r="D59" t="s">
        <v>11</v>
      </c>
    </row>
    <row r="71" spans="1:6" s="9" customFormat="1" x14ac:dyDescent="0.25">
      <c r="A71"/>
      <c r="B71" s="37"/>
      <c r="C71" s="26"/>
      <c r="D71"/>
      <c r="E71"/>
      <c r="F71"/>
    </row>
    <row r="72" spans="1:6" x14ac:dyDescent="0.25">
      <c r="F72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D31" sqref="D3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2" t="s">
        <v>55</v>
      </c>
      <c r="B6" s="42"/>
      <c r="C6" s="42"/>
      <c r="D6" s="42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3" t="s">
        <v>13</v>
      </c>
      <c r="B11" s="44"/>
      <c r="C11" s="44"/>
      <c r="D11" s="45"/>
    </row>
    <row r="12" spans="1:6" x14ac:dyDescent="0.25">
      <c r="A12" s="3"/>
      <c r="B12" s="11"/>
      <c r="C12" s="11"/>
      <c r="D12" s="3" t="s">
        <v>36</v>
      </c>
    </row>
    <row r="13" spans="1:6" s="9" customFormat="1" ht="15.75" thickBot="1" x14ac:dyDescent="0.3">
      <c r="A13" s="9" t="s">
        <v>31</v>
      </c>
      <c r="C13" s="9">
        <f>SUM(C12:C12)</f>
        <v>0</v>
      </c>
    </row>
    <row r="14" spans="1:6" x14ac:dyDescent="0.25">
      <c r="A14" s="43" t="s">
        <v>12</v>
      </c>
      <c r="B14" s="44"/>
      <c r="C14" s="44"/>
      <c r="D14" s="45"/>
    </row>
    <row r="15" spans="1:6" x14ac:dyDescent="0.25">
      <c r="A15" s="11">
        <v>1</v>
      </c>
      <c r="B15" s="25"/>
      <c r="C15" s="11"/>
      <c r="D15" s="3" t="s">
        <v>36</v>
      </c>
      <c r="F15" s="22"/>
    </row>
    <row r="16" spans="1:6" s="9" customFormat="1" ht="15.75" thickBot="1" x14ac:dyDescent="0.3">
      <c r="A16" s="9" t="s">
        <v>31</v>
      </c>
      <c r="C16" s="9">
        <f>SUM(C15:C15)</f>
        <v>0</v>
      </c>
    </row>
    <row r="17" spans="1:4" x14ac:dyDescent="0.25">
      <c r="A17" s="43" t="s">
        <v>14</v>
      </c>
      <c r="B17" s="44"/>
      <c r="C17" s="44"/>
      <c r="D17" s="45"/>
    </row>
    <row r="18" spans="1:4" x14ac:dyDescent="0.25">
      <c r="A18" s="3">
        <v>1</v>
      </c>
      <c r="B18" s="11"/>
      <c r="C18" s="11"/>
      <c r="D18" s="3" t="s">
        <v>36</v>
      </c>
    </row>
    <row r="19" spans="1:4" s="9" customFormat="1" ht="15.75" thickBot="1" x14ac:dyDescent="0.3">
      <c r="A19" s="9" t="s">
        <v>32</v>
      </c>
      <c r="C19" s="9">
        <f>SUM(C18:C18)</f>
        <v>0</v>
      </c>
    </row>
    <row r="20" spans="1:4" s="10" customFormat="1" ht="15.75" thickBot="1" x14ac:dyDescent="0.3">
      <c r="A20" s="46" t="s">
        <v>15</v>
      </c>
      <c r="B20" s="47"/>
      <c r="C20" s="47"/>
      <c r="D20" s="48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workbookViewId="0">
      <selection activeCell="I22" sqref="I22"/>
    </sheetView>
  </sheetViews>
  <sheetFormatPr defaultRowHeight="15" x14ac:dyDescent="0.25"/>
  <cols>
    <col min="1" max="1" width="4.28515625" customWidth="1"/>
    <col min="2" max="2" width="6.85546875" customWidth="1"/>
    <col min="3" max="3" width="18.85546875" customWidth="1"/>
    <col min="4" max="4" width="11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2" t="s">
        <v>54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15.75" thickBot="1" x14ac:dyDescent="0.3"/>
    <row r="8" spans="1:14" ht="19.5" customHeight="1" x14ac:dyDescent="0.25">
      <c r="A8" s="56" t="s">
        <v>16</v>
      </c>
      <c r="B8" s="57"/>
      <c r="C8" s="57" t="s">
        <v>19</v>
      </c>
      <c r="D8" s="57" t="s">
        <v>20</v>
      </c>
      <c r="E8" s="49" t="s">
        <v>21</v>
      </c>
      <c r="F8" s="57" t="s">
        <v>22</v>
      </c>
      <c r="G8" s="57"/>
      <c r="H8" s="57"/>
      <c r="I8" s="49" t="s">
        <v>27</v>
      </c>
      <c r="J8" s="49" t="s">
        <v>26</v>
      </c>
      <c r="K8" s="49" t="s">
        <v>28</v>
      </c>
      <c r="L8" s="51" t="s">
        <v>29</v>
      </c>
    </row>
    <row r="9" spans="1:14" x14ac:dyDescent="0.25">
      <c r="A9" s="7" t="s">
        <v>17</v>
      </c>
      <c r="B9" s="8" t="s">
        <v>18</v>
      </c>
      <c r="C9" s="58"/>
      <c r="D9" s="58"/>
      <c r="E9" s="50"/>
      <c r="F9" s="8" t="s">
        <v>23</v>
      </c>
      <c r="G9" s="8" t="s">
        <v>24</v>
      </c>
      <c r="H9" s="8" t="s">
        <v>25</v>
      </c>
      <c r="I9" s="50"/>
      <c r="J9" s="50"/>
      <c r="K9" s="50"/>
      <c r="L9" s="52"/>
    </row>
    <row r="10" spans="1:14" x14ac:dyDescent="0.25">
      <c r="A10" s="11"/>
      <c r="B10" s="25"/>
      <c r="C10" s="11"/>
      <c r="D10" s="11"/>
      <c r="E10" s="11"/>
      <c r="F10" s="11"/>
      <c r="G10" s="11"/>
      <c r="H10" s="11"/>
      <c r="I10" s="11" t="s">
        <v>36</v>
      </c>
      <c r="J10" s="11"/>
      <c r="K10" s="11"/>
      <c r="L10" s="11"/>
      <c r="M10" s="20"/>
    </row>
    <row r="11" spans="1:14" x14ac:dyDescent="0.25">
      <c r="A11" s="3"/>
      <c r="B11" s="25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22"/>
    </row>
    <row r="13" spans="1:14" ht="15.7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15.75" thickBot="1" x14ac:dyDescent="0.3">
      <c r="A14" s="53" t="s">
        <v>30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7" spans="9:10" x14ac:dyDescent="0.25">
      <c r="I17" s="22"/>
    </row>
    <row r="21" spans="9:10" x14ac:dyDescent="0.25">
      <c r="J21" s="21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SEPTEMBRIE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2024-09-26T10:25:01Z</cp:lastPrinted>
  <dcterms:created xsi:type="dcterms:W3CDTF">2006-09-16T00:00:00Z</dcterms:created>
  <dcterms:modified xsi:type="dcterms:W3CDTF">2024-09-26T10:25:21Z</dcterms:modified>
</cp:coreProperties>
</file>