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CFBAB335-1643-4B90-AA21-294FE182061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NSPARENTA IUN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C17" i="2"/>
  <c r="C55" i="4" l="1"/>
  <c r="C13" i="2" l="1"/>
  <c r="C58" i="4" l="1"/>
  <c r="E59" i="4" l="1"/>
  <c r="C20" i="2"/>
</calcChain>
</file>

<file path=xl/sharedStrings.xml><?xml version="1.0" encoding="utf-8"?>
<sst xmlns="http://schemas.openxmlformats.org/spreadsheetml/2006/main" count="154" uniqueCount="110">
  <si>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</si>
  <si>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</si>
  <si>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</si>
  <si>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</si>
  <si>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</si>
  <si>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</si>
  <si>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</si>
  <si>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</si>
  <si>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</si>
  <si>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</si>
  <si>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</si>
  <si>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</si>
  <si>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</si>
  <si>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</si>
  <si>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</si>
  <si>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</si>
  <si>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</si>
  <si>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</si>
  <si>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</si>
  <si>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</si>
  <si>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</si>
  <si>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</si>
  <si>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</si>
  <si>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</si>
  <si>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</si>
  <si>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</si>
  <si>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</si>
  <si>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</si>
  <si>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</si>
  <si>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</si>
  <si>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</si>
  <si>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</si>
  <si>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</si>
  <si>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</si>
  <si>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</si>
  <si>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</si>
  <si>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</si>
  <si>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</si>
  <si>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</si>
  <si>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</si>
  <si>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</si>
  <si>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TERMOFICARE</t>
  </si>
  <si>
    <t>BANCA TRANSILVANIA</t>
  </si>
  <si>
    <t>BOOK EXPERT</t>
  </si>
  <si>
    <t>VODAFONE</t>
  </si>
  <si>
    <t>ENERGIE ELECTRICA</t>
  </si>
  <si>
    <t>ROSAFETI</t>
  </si>
  <si>
    <t>PFA POP FLORIAN</t>
  </si>
  <si>
    <t>ELECTRICA</t>
  </si>
  <si>
    <t>RO</t>
  </si>
  <si>
    <t>AUTO</t>
  </si>
  <si>
    <t>ORADEA, ARMATEI ROMÂNE, NR.1/A</t>
  </si>
  <si>
    <t>QUANTA</t>
  </si>
  <si>
    <t>TIPARIRE REVISTA VARAD</t>
  </si>
  <si>
    <t>KYVOS ROMANIA</t>
  </si>
  <si>
    <t>LIBRARIILE HUMANITAS</t>
  </si>
  <si>
    <t>RER VEST</t>
  </si>
  <si>
    <t>TRANSPORT GUNOI</t>
  </si>
  <si>
    <t>PRESTARI SERVICII MAI</t>
  </si>
  <si>
    <t>SERVICII PUBLICATIA VARAD</t>
  </si>
  <si>
    <t>JUDETUL BIHOR</t>
  </si>
  <si>
    <t>TRANZACTII POS</t>
  </si>
  <si>
    <t>SITUATIA CHELTUIELILOR CU DEPLASARILE EFECTUATE IN LUNA IUNIE 2024</t>
  </si>
  <si>
    <t>MOGA LUMINITA</t>
  </si>
  <si>
    <t>SEF SERVICIU</t>
  </si>
  <si>
    <t>BISTRITA</t>
  </si>
  <si>
    <t>B.J.G.C</t>
  </si>
  <si>
    <t>MEDALION ANIVERSAR</t>
  </si>
  <si>
    <t>310.59</t>
  </si>
  <si>
    <t>SANA SILVIU</t>
  </si>
  <si>
    <t>CERCETATOR</t>
  </si>
  <si>
    <t>ALBA IULIA</t>
  </si>
  <si>
    <t>UNIVERSIT</t>
  </si>
  <si>
    <t>CONFERINTA</t>
  </si>
  <si>
    <t>350.10</t>
  </si>
  <si>
    <t>DECONT TRANSPORT DELEGATIE MOGA LUMINITA</t>
  </si>
  <si>
    <t>DECONT TRANSPORT DELEGATIE SANA SILVIU</t>
  </si>
  <si>
    <t>SITUATIA PLATILOR EFECTUATE PRIN CASA IN LUNA IUNIE 2024</t>
  </si>
  <si>
    <t>SITUATIA PLATILOR EFECTUATE PRIN BANCA IN LUNA IUNIE 2024</t>
  </si>
  <si>
    <t>POSTA ROMANA</t>
  </si>
  <si>
    <t>CHELTUIELI POSTALE</t>
  </si>
  <si>
    <t>ACHIZITIE CARTE</t>
  </si>
  <si>
    <t>DIGISIGN</t>
  </si>
  <si>
    <t>SEMNATURA ELECTRONICA</t>
  </si>
  <si>
    <t>VOUCHERE DE VACANTA</t>
  </si>
  <si>
    <t>FIOMA</t>
  </si>
  <si>
    <t>PRESTARI SERVICII APRILIE-MAI</t>
  </si>
  <si>
    <t>ENERGIE TERMICA</t>
  </si>
  <si>
    <t>DIGI ROMANIA</t>
  </si>
  <si>
    <t>TELEFON INTERNET</t>
  </si>
  <si>
    <t>LBW ED SPECIALIZATE</t>
  </si>
  <si>
    <t>SERES SANDOR</t>
  </si>
  <si>
    <t>ANGHEL OCTAVIAN</t>
  </si>
  <si>
    <t>CORINT LOGISTIC</t>
  </si>
  <si>
    <t>TIPARIRE REVISTA FAMILIA</t>
  </si>
  <si>
    <t>TOTAL TERMO</t>
  </si>
  <si>
    <t>PAZA SI PROTECTIE BIHOR</t>
  </si>
  <si>
    <t>OMV PETROM</t>
  </si>
  <si>
    <t>COMBUSTIBIL</t>
  </si>
  <si>
    <t>ONAXA ELECTRONICS</t>
  </si>
  <si>
    <t>TONERE, RIBON</t>
  </si>
  <si>
    <t>ONAXA REPARATII</t>
  </si>
  <si>
    <t>ASOC SZENT LASZLO</t>
  </si>
  <si>
    <t>CARTUS</t>
  </si>
  <si>
    <t>APEL COMSERV</t>
  </si>
  <si>
    <t>50% COTA PARTE CHIRII</t>
  </si>
  <si>
    <t>AS PROP CAZABAN</t>
  </si>
  <si>
    <t>INTRETINEREA</t>
  </si>
  <si>
    <t>TOTAL PLATI PRIN CASA    660.69</t>
  </si>
  <si>
    <t>TOTAL CHELTUIELI CU DEPLASARILE     660.69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</si>
</sst>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selection activeCell="E80" sqref="E80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51</v>
      </c>
    </row>
    <row r="6" spans="1:5" x14ac:dyDescent="0.25">
      <c r="A6" s="28" t="s">
        <v>78</v>
      </c>
      <c r="B6" s="28"/>
      <c r="C6" s="28"/>
      <c r="D6" s="28"/>
      <c r="E6" s="28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9" t="s">
        <v>7</v>
      </c>
      <c r="B11" s="30"/>
      <c r="C11" s="30"/>
      <c r="D11" s="30"/>
      <c r="E11" s="31"/>
    </row>
    <row r="12" spans="1:5" x14ac:dyDescent="0.25">
      <c r="A12" s="3">
        <v>1</v>
      </c>
      <c r="B12" s="11">
        <v>11.06</v>
      </c>
      <c r="C12" s="11">
        <v>323082</v>
      </c>
      <c r="D12" s="3" t="s">
        <v>36</v>
      </c>
      <c r="E12" s="3" t="s">
        <v>33</v>
      </c>
    </row>
    <row r="13" spans="1:5" x14ac:dyDescent="0.25">
      <c r="A13" s="3">
        <v>2</v>
      </c>
      <c r="B13" s="11">
        <v>11.06</v>
      </c>
      <c r="C13" s="11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11">
        <v>11.06</v>
      </c>
      <c r="C14" s="11">
        <v>7300</v>
      </c>
      <c r="D14" s="3" t="s">
        <v>32</v>
      </c>
      <c r="E14" s="3" t="s">
        <v>37</v>
      </c>
    </row>
    <row r="15" spans="1:5" x14ac:dyDescent="0.25">
      <c r="A15" s="3">
        <v>4</v>
      </c>
      <c r="B15" s="11">
        <v>11.06</v>
      </c>
      <c r="C15" s="11">
        <v>3788</v>
      </c>
      <c r="D15" s="3" t="s">
        <v>32</v>
      </c>
      <c r="E15" s="3" t="s">
        <v>40</v>
      </c>
    </row>
    <row r="16" spans="1:5" x14ac:dyDescent="0.25">
      <c r="A16" s="3">
        <v>5</v>
      </c>
      <c r="B16" s="11">
        <v>6.06</v>
      </c>
      <c r="C16" s="11">
        <v>84800</v>
      </c>
      <c r="D16" s="3" t="s">
        <v>36</v>
      </c>
      <c r="E16" s="3" t="s">
        <v>84</v>
      </c>
    </row>
    <row r="17" spans="1:7" s="9" customFormat="1" ht="15.75" thickBot="1" x14ac:dyDescent="0.3">
      <c r="A17" s="9" t="s">
        <v>29</v>
      </c>
      <c r="C17" s="23">
        <f>SUM(C12:C16)</f>
        <v>418970</v>
      </c>
    </row>
    <row r="18" spans="1:7" x14ac:dyDescent="0.25">
      <c r="A18" s="29" t="s">
        <v>8</v>
      </c>
      <c r="B18" s="30"/>
      <c r="C18" s="30"/>
      <c r="D18" s="30"/>
      <c r="E18" s="31"/>
    </row>
    <row r="19" spans="1:7" x14ac:dyDescent="0.25">
      <c r="A19" s="3">
        <v>1</v>
      </c>
      <c r="B19" s="11">
        <v>5.0599999999999996</v>
      </c>
      <c r="C19" s="11">
        <v>3950</v>
      </c>
      <c r="D19" s="3" t="s">
        <v>47</v>
      </c>
      <c r="E19" s="11" t="s">
        <v>58</v>
      </c>
      <c r="G19" s="25"/>
    </row>
    <row r="20" spans="1:7" x14ac:dyDescent="0.25">
      <c r="A20" s="3">
        <v>2</v>
      </c>
      <c r="B20" s="11">
        <v>5.0599999999999996</v>
      </c>
      <c r="C20" s="11">
        <v>251.6</v>
      </c>
      <c r="D20" s="26" t="s">
        <v>79</v>
      </c>
      <c r="E20" s="11" t="s">
        <v>80</v>
      </c>
    </row>
    <row r="21" spans="1:7" x14ac:dyDescent="0.25">
      <c r="A21" s="3">
        <v>3</v>
      </c>
      <c r="B21" s="11">
        <v>5.0599999999999996</v>
      </c>
      <c r="C21" s="11">
        <v>2727.86</v>
      </c>
      <c r="D21" s="3" t="s">
        <v>55</v>
      </c>
      <c r="E21" s="3" t="s">
        <v>81</v>
      </c>
    </row>
    <row r="22" spans="1:7" x14ac:dyDescent="0.25">
      <c r="A22" s="3">
        <v>4</v>
      </c>
      <c r="B22" s="11">
        <v>5.0599999999999996</v>
      </c>
      <c r="C22" s="19">
        <v>304.64</v>
      </c>
      <c r="D22" s="3" t="s">
        <v>82</v>
      </c>
      <c r="E22" s="3" t="s">
        <v>83</v>
      </c>
    </row>
    <row r="23" spans="1:7" x14ac:dyDescent="0.25">
      <c r="A23" s="3">
        <v>5</v>
      </c>
      <c r="B23" s="11">
        <v>6.06</v>
      </c>
      <c r="C23" s="11">
        <v>2380</v>
      </c>
      <c r="D23" s="11" t="s">
        <v>85</v>
      </c>
      <c r="E23" s="11" t="s">
        <v>86</v>
      </c>
    </row>
    <row r="24" spans="1:7" x14ac:dyDescent="0.25">
      <c r="A24" s="3">
        <v>6</v>
      </c>
      <c r="B24" s="11">
        <v>7.06</v>
      </c>
      <c r="C24" s="11">
        <v>289.60000000000002</v>
      </c>
      <c r="D24" s="11" t="s">
        <v>82</v>
      </c>
      <c r="E24" s="11" t="s">
        <v>83</v>
      </c>
    </row>
    <row r="25" spans="1:7" x14ac:dyDescent="0.25">
      <c r="A25" s="3">
        <v>7</v>
      </c>
      <c r="B25" s="11">
        <v>7.06</v>
      </c>
      <c r="C25" s="11">
        <v>289.60000000000002</v>
      </c>
      <c r="D25" s="11" t="s">
        <v>82</v>
      </c>
      <c r="E25" s="11" t="s">
        <v>83</v>
      </c>
    </row>
    <row r="26" spans="1:7" x14ac:dyDescent="0.25">
      <c r="A26" s="3">
        <v>8</v>
      </c>
      <c r="B26" s="11">
        <v>13.06</v>
      </c>
      <c r="C26" s="11">
        <v>27.32</v>
      </c>
      <c r="D26" s="11" t="s">
        <v>41</v>
      </c>
      <c r="E26" s="11" t="s">
        <v>87</v>
      </c>
    </row>
    <row r="27" spans="1:7" x14ac:dyDescent="0.25">
      <c r="A27" s="3">
        <v>9</v>
      </c>
      <c r="B27" s="11">
        <v>13.06</v>
      </c>
      <c r="C27" s="11">
        <v>455.36</v>
      </c>
      <c r="D27" s="11" t="s">
        <v>41</v>
      </c>
      <c r="E27" s="11" t="s">
        <v>87</v>
      </c>
    </row>
    <row r="28" spans="1:7" x14ac:dyDescent="0.25">
      <c r="A28" s="3">
        <v>10</v>
      </c>
      <c r="B28" s="11">
        <v>13.06</v>
      </c>
      <c r="C28" s="11">
        <v>322.32</v>
      </c>
      <c r="D28" s="11" t="s">
        <v>56</v>
      </c>
      <c r="E28" s="11" t="s">
        <v>57</v>
      </c>
    </row>
    <row r="29" spans="1:7" x14ac:dyDescent="0.25">
      <c r="A29" s="3">
        <v>11</v>
      </c>
      <c r="B29" s="11">
        <v>13.06</v>
      </c>
      <c r="C29" s="11">
        <v>1654.99</v>
      </c>
      <c r="D29" s="11" t="s">
        <v>88</v>
      </c>
      <c r="E29" s="11" t="s">
        <v>89</v>
      </c>
    </row>
    <row r="30" spans="1:7" x14ac:dyDescent="0.25">
      <c r="A30" s="3">
        <v>12</v>
      </c>
      <c r="B30" s="11">
        <v>13.06</v>
      </c>
      <c r="C30" s="11">
        <v>1212.31</v>
      </c>
      <c r="D30" s="11" t="s">
        <v>52</v>
      </c>
      <c r="E30" s="11" t="s">
        <v>35</v>
      </c>
    </row>
    <row r="31" spans="1:7" x14ac:dyDescent="0.25">
      <c r="A31" s="3">
        <v>13</v>
      </c>
      <c r="B31" s="11">
        <v>13.06</v>
      </c>
      <c r="C31" s="11">
        <v>115</v>
      </c>
      <c r="D31" s="11" t="s">
        <v>90</v>
      </c>
      <c r="E31" s="11" t="s">
        <v>35</v>
      </c>
    </row>
    <row r="32" spans="1:7" x14ac:dyDescent="0.25">
      <c r="A32" s="3">
        <v>14</v>
      </c>
      <c r="B32" s="11">
        <v>13.06</v>
      </c>
      <c r="C32" s="11">
        <v>1150</v>
      </c>
      <c r="D32" s="17" t="s">
        <v>91</v>
      </c>
      <c r="E32" s="11" t="s">
        <v>35</v>
      </c>
    </row>
    <row r="33" spans="1:5" x14ac:dyDescent="0.25">
      <c r="A33" s="3">
        <v>15</v>
      </c>
      <c r="B33" s="11">
        <v>13.06</v>
      </c>
      <c r="C33" s="11">
        <v>1500</v>
      </c>
      <c r="D33" s="11" t="s">
        <v>92</v>
      </c>
      <c r="E33" s="11" t="s">
        <v>35</v>
      </c>
    </row>
    <row r="34" spans="1:5" x14ac:dyDescent="0.25">
      <c r="A34" s="3">
        <v>16</v>
      </c>
      <c r="B34" s="11">
        <v>13.06</v>
      </c>
      <c r="C34" s="11">
        <v>3000</v>
      </c>
      <c r="D34" s="11" t="s">
        <v>54</v>
      </c>
      <c r="E34" s="11" t="s">
        <v>35</v>
      </c>
    </row>
    <row r="35" spans="1:5" x14ac:dyDescent="0.25">
      <c r="A35" s="3">
        <v>17</v>
      </c>
      <c r="B35" s="11">
        <v>13.06</v>
      </c>
      <c r="C35" s="11">
        <v>5836.32</v>
      </c>
      <c r="D35" s="11" t="s">
        <v>93</v>
      </c>
      <c r="E35" s="11" t="s">
        <v>81</v>
      </c>
    </row>
    <row r="36" spans="1:5" x14ac:dyDescent="0.25">
      <c r="A36" s="3">
        <v>18</v>
      </c>
      <c r="B36" s="11">
        <v>13.06</v>
      </c>
      <c r="C36" s="11">
        <v>1778.7</v>
      </c>
      <c r="D36" s="11" t="s">
        <v>43</v>
      </c>
      <c r="E36" s="11" t="s">
        <v>53</v>
      </c>
    </row>
    <row r="37" spans="1:5" x14ac:dyDescent="0.25">
      <c r="A37" s="3">
        <v>19</v>
      </c>
      <c r="B37" s="11">
        <v>13.06</v>
      </c>
      <c r="C37" s="11">
        <v>3713.85</v>
      </c>
      <c r="D37" s="17" t="s">
        <v>43</v>
      </c>
      <c r="E37" s="11" t="s">
        <v>94</v>
      </c>
    </row>
    <row r="38" spans="1:5" x14ac:dyDescent="0.25">
      <c r="A38" s="3">
        <v>20</v>
      </c>
      <c r="B38" s="11">
        <v>13.06</v>
      </c>
      <c r="C38" s="11">
        <v>238</v>
      </c>
      <c r="D38" s="11" t="s">
        <v>95</v>
      </c>
      <c r="E38" s="11" t="s">
        <v>35</v>
      </c>
    </row>
    <row r="39" spans="1:5" x14ac:dyDescent="0.25">
      <c r="A39" s="3">
        <v>21</v>
      </c>
      <c r="B39" s="11">
        <v>13.06</v>
      </c>
      <c r="C39" s="11">
        <v>4931.0600000000004</v>
      </c>
      <c r="D39" s="11" t="s">
        <v>96</v>
      </c>
      <c r="E39" s="11" t="s">
        <v>35</v>
      </c>
    </row>
    <row r="40" spans="1:5" x14ac:dyDescent="0.25">
      <c r="A40" s="3">
        <v>22</v>
      </c>
      <c r="B40" s="11">
        <v>13.06</v>
      </c>
      <c r="C40" s="11">
        <v>2694.03</v>
      </c>
      <c r="D40" s="11" t="s">
        <v>55</v>
      </c>
      <c r="E40" s="11" t="s">
        <v>81</v>
      </c>
    </row>
    <row r="41" spans="1:5" x14ac:dyDescent="0.25">
      <c r="A41" s="3">
        <v>23</v>
      </c>
      <c r="B41" s="11">
        <v>13.06</v>
      </c>
      <c r="C41" s="11">
        <v>8288.2199999999993</v>
      </c>
      <c r="D41" s="11" t="s">
        <v>97</v>
      </c>
      <c r="E41" s="11" t="s">
        <v>98</v>
      </c>
    </row>
    <row r="42" spans="1:5" x14ac:dyDescent="0.25">
      <c r="A42" s="3">
        <v>24</v>
      </c>
      <c r="B42" s="11">
        <v>14.06</v>
      </c>
      <c r="C42" s="11">
        <v>2931.01</v>
      </c>
      <c r="D42" s="11" t="s">
        <v>99</v>
      </c>
      <c r="E42" s="11" t="s">
        <v>100</v>
      </c>
    </row>
    <row r="43" spans="1:5" x14ac:dyDescent="0.25">
      <c r="A43" s="3">
        <v>25</v>
      </c>
      <c r="B43" s="11">
        <v>14.06</v>
      </c>
      <c r="C43" s="11">
        <v>686.82</v>
      </c>
      <c r="D43" s="3" t="s">
        <v>101</v>
      </c>
      <c r="E43" s="17" t="s">
        <v>86</v>
      </c>
    </row>
    <row r="44" spans="1:5" x14ac:dyDescent="0.25">
      <c r="A44" s="3">
        <v>26</v>
      </c>
      <c r="B44" s="11">
        <v>19.059999999999999</v>
      </c>
      <c r="C44" s="20">
        <v>3894.09</v>
      </c>
      <c r="D44" s="11" t="s">
        <v>55</v>
      </c>
      <c r="E44" s="11" t="s">
        <v>81</v>
      </c>
    </row>
    <row r="45" spans="1:5" x14ac:dyDescent="0.25">
      <c r="A45" s="3">
        <v>27</v>
      </c>
      <c r="B45" s="11">
        <v>19.059999999999999</v>
      </c>
      <c r="C45" s="11">
        <v>238</v>
      </c>
      <c r="D45" s="11" t="s">
        <v>95</v>
      </c>
      <c r="E45" s="11" t="s">
        <v>35</v>
      </c>
    </row>
    <row r="46" spans="1:5" x14ac:dyDescent="0.25">
      <c r="A46" s="3">
        <v>28</v>
      </c>
      <c r="B46" s="11">
        <v>19.059999999999999</v>
      </c>
      <c r="C46" s="20">
        <v>1200</v>
      </c>
      <c r="D46" s="11" t="s">
        <v>46</v>
      </c>
      <c r="E46" s="11" t="s">
        <v>35</v>
      </c>
    </row>
    <row r="47" spans="1:5" x14ac:dyDescent="0.25">
      <c r="A47" s="3">
        <v>29</v>
      </c>
      <c r="B47" s="11">
        <v>19.059999999999999</v>
      </c>
      <c r="C47" s="20">
        <v>25.48</v>
      </c>
      <c r="D47" s="11" t="s">
        <v>42</v>
      </c>
      <c r="E47" s="11" t="s">
        <v>61</v>
      </c>
    </row>
    <row r="48" spans="1:5" x14ac:dyDescent="0.25">
      <c r="A48" s="3">
        <v>30</v>
      </c>
      <c r="B48" s="11">
        <v>19.059999999999999</v>
      </c>
      <c r="C48" s="11">
        <v>4800</v>
      </c>
      <c r="D48" s="11" t="s">
        <v>102</v>
      </c>
      <c r="E48" s="11" t="s">
        <v>59</v>
      </c>
    </row>
    <row r="49" spans="1:6" x14ac:dyDescent="0.25">
      <c r="A49" s="3">
        <v>31</v>
      </c>
      <c r="B49" s="11">
        <v>19.059999999999999</v>
      </c>
      <c r="C49" s="11">
        <v>170</v>
      </c>
      <c r="D49" s="11" t="s">
        <v>101</v>
      </c>
      <c r="E49" s="11" t="s">
        <v>103</v>
      </c>
    </row>
    <row r="50" spans="1:6" x14ac:dyDescent="0.25">
      <c r="A50" s="3">
        <v>32</v>
      </c>
      <c r="B50" s="11">
        <v>19.059999999999999</v>
      </c>
      <c r="C50" s="11">
        <v>238</v>
      </c>
      <c r="D50" s="18" t="s">
        <v>104</v>
      </c>
      <c r="E50" s="11" t="s">
        <v>35</v>
      </c>
    </row>
    <row r="51" spans="1:6" x14ac:dyDescent="0.25">
      <c r="A51" s="3">
        <v>33</v>
      </c>
      <c r="B51" s="11">
        <v>19.059999999999999</v>
      </c>
      <c r="C51" s="11">
        <v>40</v>
      </c>
      <c r="D51" s="18" t="s">
        <v>60</v>
      </c>
      <c r="E51" s="11" t="s">
        <v>105</v>
      </c>
    </row>
    <row r="52" spans="1:6" x14ac:dyDescent="0.25">
      <c r="A52" s="3">
        <v>34</v>
      </c>
      <c r="B52" s="11">
        <v>28.06</v>
      </c>
      <c r="C52" s="11">
        <v>4515.88</v>
      </c>
      <c r="D52" s="11" t="s">
        <v>48</v>
      </c>
      <c r="E52" s="11" t="s">
        <v>45</v>
      </c>
    </row>
    <row r="53" spans="1:6" x14ac:dyDescent="0.25">
      <c r="A53" s="3">
        <v>35</v>
      </c>
      <c r="B53" s="11">
        <v>28.06</v>
      </c>
      <c r="C53" s="20">
        <v>66.959999999999994</v>
      </c>
      <c r="D53" s="11" t="s">
        <v>106</v>
      </c>
      <c r="E53" s="11" t="s">
        <v>107</v>
      </c>
    </row>
    <row r="54" spans="1:6" x14ac:dyDescent="0.25">
      <c r="A54" s="3">
        <v>36</v>
      </c>
      <c r="B54" s="11">
        <v>28.06</v>
      </c>
      <c r="C54" s="3">
        <v>199</v>
      </c>
      <c r="D54" s="3" t="s">
        <v>44</v>
      </c>
      <c r="E54" s="11" t="s">
        <v>89</v>
      </c>
    </row>
    <row r="55" spans="1:6" s="9" customFormat="1" ht="15.75" thickBot="1" x14ac:dyDescent="0.3">
      <c r="A55" s="9" t="s">
        <v>29</v>
      </c>
      <c r="C55" s="9">
        <f>SUM(C19:C54)</f>
        <v>66116.02</v>
      </c>
      <c r="F55"/>
    </row>
    <row r="56" spans="1:6" x14ac:dyDescent="0.25">
      <c r="A56" s="12" t="s">
        <v>9</v>
      </c>
      <c r="B56" s="13"/>
      <c r="C56" s="13"/>
      <c r="D56" s="13"/>
      <c r="E56" s="14"/>
      <c r="F56" s="9"/>
    </row>
    <row r="57" spans="1:6" x14ac:dyDescent="0.25">
      <c r="A57" s="3">
        <v>1</v>
      </c>
      <c r="B57" s="11"/>
      <c r="C57" s="19"/>
      <c r="D57" s="3" t="s">
        <v>34</v>
      </c>
      <c r="E57" s="11"/>
    </row>
    <row r="58" spans="1:6" s="9" customFormat="1" ht="15.75" thickBot="1" x14ac:dyDescent="0.3">
      <c r="A58" s="9" t="s">
        <v>30</v>
      </c>
      <c r="C58" s="9">
        <f>SUM(C57:C57)</f>
        <v>0</v>
      </c>
      <c r="F58"/>
    </row>
    <row r="59" spans="1:6" ht="15.75" thickBot="1" x14ac:dyDescent="0.3">
      <c r="A59" s="15" t="s">
        <v>10</v>
      </c>
      <c r="B59" s="16"/>
      <c r="C59" s="16"/>
      <c r="D59" s="16"/>
      <c r="E59" s="21">
        <f>C17+C55+C58</f>
        <v>485086.02</v>
      </c>
      <c r="F59" s="9"/>
    </row>
    <row r="61" spans="1:6" x14ac:dyDescent="0.25">
      <c r="D61" t="s">
        <v>11</v>
      </c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F22" sqref="F2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8" t="s">
        <v>77</v>
      </c>
      <c r="B6" s="28"/>
      <c r="C6" s="28"/>
      <c r="D6" s="28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29" t="s">
        <v>13</v>
      </c>
      <c r="B11" s="30"/>
      <c r="C11" s="30"/>
      <c r="D11" s="31"/>
    </row>
    <row r="12" spans="1:6" x14ac:dyDescent="0.25">
      <c r="A12" s="3"/>
      <c r="B12" s="11"/>
      <c r="C12" s="11"/>
      <c r="D12" s="3" t="s">
        <v>34</v>
      </c>
    </row>
    <row r="13" spans="1:6" s="9" customFormat="1" ht="15.75" thickBot="1" x14ac:dyDescent="0.3">
      <c r="A13" s="9" t="s">
        <v>29</v>
      </c>
      <c r="C13" s="9">
        <f>SUM(C12:C12)</f>
        <v>0</v>
      </c>
    </row>
    <row r="14" spans="1:6" x14ac:dyDescent="0.25">
      <c r="A14" s="29" t="s">
        <v>12</v>
      </c>
      <c r="B14" s="30"/>
      <c r="C14" s="30"/>
      <c r="D14" s="31"/>
    </row>
    <row r="15" spans="1:6" x14ac:dyDescent="0.25">
      <c r="A15" s="11">
        <v>1</v>
      </c>
      <c r="B15" s="27">
        <v>45471</v>
      </c>
      <c r="C15" s="11">
        <v>310.58999999999997</v>
      </c>
      <c r="D15" s="11" t="s">
        <v>75</v>
      </c>
      <c r="F15" s="25"/>
    </row>
    <row r="16" spans="1:6" x14ac:dyDescent="0.25">
      <c r="A16" s="11">
        <v>2</v>
      </c>
      <c r="B16" s="27">
        <v>45471</v>
      </c>
      <c r="C16" s="20">
        <v>350.1</v>
      </c>
      <c r="D16" s="11" t="s">
        <v>76</v>
      </c>
    </row>
    <row r="17" spans="1:4" s="9" customFormat="1" ht="15.75" thickBot="1" x14ac:dyDescent="0.3">
      <c r="A17" s="9" t="s">
        <v>29</v>
      </c>
      <c r="C17" s="9">
        <f>SUM(C15:C16)</f>
        <v>660.69</v>
      </c>
    </row>
    <row r="18" spans="1:4" x14ac:dyDescent="0.25">
      <c r="A18" s="29" t="s">
        <v>14</v>
      </c>
      <c r="B18" s="30"/>
      <c r="C18" s="30"/>
      <c r="D18" s="31"/>
    </row>
    <row r="19" spans="1:4" x14ac:dyDescent="0.25">
      <c r="A19" s="3">
        <v>1</v>
      </c>
      <c r="B19" s="11"/>
      <c r="C19" s="11"/>
      <c r="D19" s="3" t="s">
        <v>34</v>
      </c>
    </row>
    <row r="20" spans="1:4" ht="15.75" thickBot="1" x14ac:dyDescent="0.3">
      <c r="A20" s="9" t="s">
        <v>30</v>
      </c>
      <c r="B20" s="9"/>
      <c r="C20" s="9">
        <f>SUM(C19:C19)</f>
        <v>0</v>
      </c>
      <c r="D20" s="9"/>
    </row>
    <row r="21" spans="1:4" ht="15.75" thickBot="1" x14ac:dyDescent="0.3">
      <c r="A21" s="32" t="s">
        <v>108</v>
      </c>
      <c r="B21" s="33"/>
      <c r="C21" s="33"/>
      <c r="D21" s="34"/>
    </row>
    <row r="22" spans="1:4" s="9" customFormat="1" x14ac:dyDescent="0.25">
      <c r="A22"/>
      <c r="B22"/>
      <c r="C22"/>
      <c r="D22"/>
    </row>
    <row r="23" spans="1:4" s="10" customFormat="1" x14ac:dyDescent="0.25">
      <c r="A23"/>
      <c r="B23"/>
      <c r="C23"/>
      <c r="D23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workbookViewId="0">
      <selection activeCell="A13" sqref="A13"/>
    </sheetView>
  </sheetViews>
  <sheetFormatPr defaultRowHeight="15" x14ac:dyDescent="0.25"/>
  <cols>
    <col min="1" max="1" width="4.7109375" customWidth="1"/>
    <col min="2" max="2" width="7.7109375" customWidth="1"/>
    <col min="3" max="3" width="17.140625" customWidth="1"/>
    <col min="4" max="4" width="12.28515625" customWidth="1"/>
    <col min="5" max="5" width="12.140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28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4" ht="15.75" thickBot="1" x14ac:dyDescent="0.3"/>
    <row r="8" spans="1:14" ht="19.5" customHeight="1" x14ac:dyDescent="0.25">
      <c r="A8" s="42" t="s">
        <v>15</v>
      </c>
      <c r="B8" s="43"/>
      <c r="C8" s="43" t="s">
        <v>18</v>
      </c>
      <c r="D8" s="43" t="s">
        <v>19</v>
      </c>
      <c r="E8" s="35" t="s">
        <v>20</v>
      </c>
      <c r="F8" s="43" t="s">
        <v>21</v>
      </c>
      <c r="G8" s="43"/>
      <c r="H8" s="43"/>
      <c r="I8" s="35" t="s">
        <v>26</v>
      </c>
      <c r="J8" s="35" t="s">
        <v>25</v>
      </c>
      <c r="K8" s="35" t="s">
        <v>27</v>
      </c>
      <c r="L8" s="37" t="s">
        <v>28</v>
      </c>
    </row>
    <row r="9" spans="1:14" x14ac:dyDescent="0.25">
      <c r="A9" s="7" t="s">
        <v>16</v>
      </c>
      <c r="B9" s="8" t="s">
        <v>17</v>
      </c>
      <c r="C9" s="44"/>
      <c r="D9" s="44"/>
      <c r="E9" s="36"/>
      <c r="F9" s="8" t="s">
        <v>22</v>
      </c>
      <c r="G9" s="8" t="s">
        <v>23</v>
      </c>
      <c r="H9" s="8" t="s">
        <v>24</v>
      </c>
      <c r="I9" s="36"/>
      <c r="J9" s="36"/>
      <c r="K9" s="36"/>
      <c r="L9" s="38"/>
    </row>
    <row r="10" spans="1:14" x14ac:dyDescent="0.25">
      <c r="A10" s="11">
        <v>11</v>
      </c>
      <c r="B10" s="27">
        <v>45471</v>
      </c>
      <c r="C10" s="11" t="s">
        <v>63</v>
      </c>
      <c r="D10" s="11" t="s">
        <v>64</v>
      </c>
      <c r="E10" s="11"/>
      <c r="F10" s="11" t="s">
        <v>49</v>
      </c>
      <c r="G10" s="11" t="s">
        <v>65</v>
      </c>
      <c r="H10" s="11" t="s">
        <v>66</v>
      </c>
      <c r="I10" s="11" t="s">
        <v>67</v>
      </c>
      <c r="J10" s="11" t="s">
        <v>50</v>
      </c>
      <c r="K10" s="11">
        <v>3</v>
      </c>
      <c r="L10" s="11" t="s">
        <v>68</v>
      </c>
      <c r="M10" s="22"/>
    </row>
    <row r="11" spans="1:14" ht="15.75" thickBot="1" x14ac:dyDescent="0.3">
      <c r="A11" s="3">
        <v>12</v>
      </c>
      <c r="B11" s="27">
        <v>45471</v>
      </c>
      <c r="C11" s="3" t="s">
        <v>69</v>
      </c>
      <c r="D11" s="3" t="s">
        <v>70</v>
      </c>
      <c r="E11" s="3"/>
      <c r="F11" s="3" t="s">
        <v>49</v>
      </c>
      <c r="G11" s="3" t="s">
        <v>71</v>
      </c>
      <c r="H11" s="3" t="s">
        <v>72</v>
      </c>
      <c r="I11" s="3" t="s">
        <v>73</v>
      </c>
      <c r="J11" s="3" t="s">
        <v>50</v>
      </c>
      <c r="K11" s="3">
        <v>3</v>
      </c>
      <c r="L11" s="3" t="s">
        <v>74</v>
      </c>
    </row>
    <row r="12" spans="1:14" ht="15.75" thickBot="1" x14ac:dyDescent="0.3">
      <c r="A12" s="39" t="s">
        <v>109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  <c r="N12" s="25"/>
    </row>
    <row r="15" spans="1:14" x14ac:dyDescent="0.25">
      <c r="I15" s="25"/>
    </row>
    <row r="19" spans="10:10" x14ac:dyDescent="0.25">
      <c r="J19" s="24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IUNIE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2024-07-22T15:24:16Z</cp:lastPrinted>
  <dcterms:created xsi:type="dcterms:W3CDTF">2006-09-16T00:00:00Z</dcterms:created>
  <dcterms:modified xsi:type="dcterms:W3CDTF">2024-07-22T15:25:46Z</dcterms:modified>
</cp:coreProperties>
</file>