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 activeTab="2"/>
  </bookViews>
  <sheets>
    <sheet name="BANCA IUN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68" i="4" l="1"/>
  <c r="C18" i="2"/>
  <c r="C13" i="2" l="1"/>
  <c r="C71" i="4" l="1"/>
  <c r="C15" i="4"/>
  <c r="E72" i="4" s="1"/>
  <c r="C22" i="2" l="1"/>
</calcChain>
</file>

<file path=xl/sharedStrings.xml><?xml version="1.0" encoding="utf-8"?>
<sst xmlns="http://schemas.openxmlformats.org/spreadsheetml/2006/main" count="164" uniqueCount="109">
  <si>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</si>
  <si>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</si>
  <si>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</si>
  <si>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</si>
  <si>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</si>
  <si>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</si>
  <si>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</si>
  <si>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</si>
  <si>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</si>
  <si>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</si>
  <si>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</si>
  <si>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</si>
  <si>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</si>
  <si>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</si>
  <si>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</si>
  <si>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</si>
  <si>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</si>
  <si>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</si>
  <si>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</si>
  <si>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</si>
  <si>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</si>
  <si>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</si>
  <si>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</si>
  <si>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</si>
  <si>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</si>
  <si>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</si>
  <si>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</si>
  <si>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</si>
  <si>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</si>
  <si>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</si>
  <si>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</si>
  <si>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</si>
  <si>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</si>
  <si>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</si>
  <si>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</si>
  <si>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</si>
  <si>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</si>
  <si>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TRANSPORT GUNOI</t>
  </si>
  <si>
    <t>PRESTARI SERVICII</t>
  </si>
  <si>
    <t>SALARIAȚI BIBLIOTECĂ</t>
  </si>
  <si>
    <t>SUME AFERENTE PERS. CU HANDIC. NEINCADRATE</t>
  </si>
  <si>
    <t>CONTRIBUȚIA ASIGURATORIE PENTRU MUNCĂ</t>
  </si>
  <si>
    <t>FIOMA</t>
  </si>
  <si>
    <t>COLAB OCAZ REV FAMILIA</t>
  </si>
  <si>
    <t>IMPOZIT COLAB REV FAMILIA</t>
  </si>
  <si>
    <t>IMPOZIT COLAB REV VARAD</t>
  </si>
  <si>
    <t>COLABORATORI REV VARAD</t>
  </si>
  <si>
    <t>COLABORATORI REV FAMILIA</t>
  </si>
  <si>
    <t>CN POSTA ROMANA</t>
  </si>
  <si>
    <t>CHELTUIELI POSTALE</t>
  </si>
  <si>
    <t>ANAGNASTOPOL</t>
  </si>
  <si>
    <t>DEDEMAN</t>
  </si>
  <si>
    <t>CHELTUIELI MATERIALE</t>
  </si>
  <si>
    <t>PFA POP FLORIAN</t>
  </si>
  <si>
    <t>ORANGE</t>
  </si>
  <si>
    <t>TERMOFICARE</t>
  </si>
  <si>
    <t>ENERGIE TERMICA</t>
  </si>
  <si>
    <t>BANCA TRANSILVANIA</t>
  </si>
  <si>
    <t>APEL CONSERV</t>
  </si>
  <si>
    <t>ROSAFETI</t>
  </si>
  <si>
    <t>COMISION POS</t>
  </si>
  <si>
    <t>SITUATIA PLATILOR EFECTUATE PRIN BANCA IN LUNA IUNIE 2023</t>
  </si>
  <si>
    <t>EDITURA NICULESCU</t>
  </si>
  <si>
    <t>ACHIZITIE CARTE</t>
  </si>
  <si>
    <t>OBIECT DE INVENTAR</t>
  </si>
  <si>
    <t>MEZEUL TARII CRISURILOR</t>
  </si>
  <si>
    <t>APA CANAL</t>
  </si>
  <si>
    <t>DENES LASZLO</t>
  </si>
  <si>
    <t>QUANTA</t>
  </si>
  <si>
    <t>EDITURA PAIDEIA</t>
  </si>
  <si>
    <t>JUDETUL BIHOR</t>
  </si>
  <si>
    <t>COTA CHIRII 50%</t>
  </si>
  <si>
    <t>COLAB OCAZ REV VARAD</t>
  </si>
  <si>
    <t>ANGHEL OCTAVIAN</t>
  </si>
  <si>
    <t>EDITURA ECONOMICA</t>
  </si>
  <si>
    <t>RER</t>
  </si>
  <si>
    <t>RCS &amp; RDS</t>
  </si>
  <si>
    <t>UNIVERSITATEA CRAIOVA</t>
  </si>
  <si>
    <t>DOMENICO</t>
  </si>
  <si>
    <t>UNIV. BABES - BOLYAI</t>
  </si>
  <si>
    <t>INSTIT EUROPEAN</t>
  </si>
  <si>
    <t>TELEFON</t>
  </si>
  <si>
    <t>TELEFON + INTERNET</t>
  </si>
  <si>
    <t>RENTROP &amp; STRATON</t>
  </si>
  <si>
    <t>ABONAMENT ATI</t>
  </si>
  <si>
    <t>OMV PETROM</t>
  </si>
  <si>
    <t>CARBURANT</t>
  </si>
  <si>
    <t>TOTAL TERM</t>
  </si>
  <si>
    <t>GRUP EDITOERIAL LETERA</t>
  </si>
  <si>
    <t>EDITURA UNIVERSITARA</t>
  </si>
  <si>
    <t>EDITURA DIDACTICA SI PED</t>
  </si>
  <si>
    <t>GECOPROSANA</t>
  </si>
  <si>
    <t>LBW - EDIT SPECIALIZATE</t>
  </si>
  <si>
    <t>ARESIG</t>
  </si>
  <si>
    <t>SERVICII MEDICALE 6 LUNI</t>
  </si>
  <si>
    <t>ACTUALIZARE 61 CONTABILITATE</t>
  </si>
  <si>
    <t>INTRETINERE ASCENSORE</t>
  </si>
  <si>
    <t>INTERSTING</t>
  </si>
  <si>
    <t>BOOK EXPERT TCO</t>
  </si>
  <si>
    <t>FRIGOVENT</t>
  </si>
  <si>
    <t>VODAFONE ROMANIA</t>
  </si>
  <si>
    <t>MUZEUL TARII CRISURILOR</t>
  </si>
  <si>
    <t>TIPARIRE REV VARAD</t>
  </si>
  <si>
    <t>TIPARIRE REV FAMILIA</t>
  </si>
  <si>
    <t>SC BRUM INTERPREST</t>
  </si>
  <si>
    <t>TAXA CURS PERFECTIONARE</t>
  </si>
  <si>
    <t>EDITURA PRESTIGE</t>
  </si>
  <si>
    <t>SITUATIA CHELTUIELILOR CU DEPLASARILE EFECTUARTE IN LUNA IUNIE 2023</t>
  </si>
  <si>
    <t>SITUATIA PLATILOR EFECTUATE PRIN CASA IN LUNA IUNIE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</si>
</sst>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/>
    <xf numFmtId="0" fontId="5" fillId="0" borderId="20" xfId="0" applyFont="1" applyFill="1" applyBorder="1"/>
    <xf numFmtId="0" fontId="5" fillId="0" borderId="4" xfId="0" applyFont="1" applyFill="1" applyBorder="1"/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43" workbookViewId="0">
      <selection activeCell="A71" sqref="A71:XFD71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s="9" customFormat="1" x14ac:dyDescent="0.25">
      <c r="A6" s="23" t="s">
        <v>61</v>
      </c>
      <c r="B6" s="23"/>
      <c r="C6" s="23"/>
      <c r="D6" s="23"/>
      <c r="E6" s="23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24" t="s">
        <v>7</v>
      </c>
      <c r="B11" s="25"/>
      <c r="C11" s="25"/>
      <c r="D11" s="25"/>
      <c r="E11" s="26"/>
    </row>
    <row r="12" spans="1:5" x14ac:dyDescent="0.25">
      <c r="A12" s="3">
        <v>1</v>
      </c>
      <c r="B12" s="11">
        <v>11.05</v>
      </c>
      <c r="C12" s="11">
        <v>318693</v>
      </c>
      <c r="D12" s="3" t="s">
        <v>39</v>
      </c>
      <c r="E12" s="3" t="s">
        <v>35</v>
      </c>
    </row>
    <row r="13" spans="1:5" x14ac:dyDescent="0.25">
      <c r="A13" s="3">
        <v>2</v>
      </c>
      <c r="B13" s="11">
        <v>11.05</v>
      </c>
      <c r="C13" s="11">
        <v>7171</v>
      </c>
      <c r="D13" s="3" t="s">
        <v>34</v>
      </c>
      <c r="E13" s="3" t="s">
        <v>41</v>
      </c>
    </row>
    <row r="14" spans="1:5" x14ac:dyDescent="0.25">
      <c r="A14" s="3">
        <v>3</v>
      </c>
      <c r="B14" s="11">
        <v>11.05</v>
      </c>
      <c r="C14" s="11">
        <v>3600</v>
      </c>
      <c r="D14" s="3" t="s">
        <v>34</v>
      </c>
      <c r="E14" s="3" t="s">
        <v>40</v>
      </c>
    </row>
    <row r="15" spans="1:5" s="9" customFormat="1" ht="15.75" thickBot="1" x14ac:dyDescent="0.3">
      <c r="A15" s="9" t="s">
        <v>31</v>
      </c>
      <c r="C15" s="17">
        <f>SUM(C12:C14)</f>
        <v>329464</v>
      </c>
    </row>
    <row r="16" spans="1:5" x14ac:dyDescent="0.25">
      <c r="A16" s="24" t="s">
        <v>8</v>
      </c>
      <c r="B16" s="25"/>
      <c r="C16" s="25"/>
      <c r="D16" s="25"/>
      <c r="E16" s="26"/>
    </row>
    <row r="17" spans="1:5" x14ac:dyDescent="0.25">
      <c r="A17" s="3">
        <v>1</v>
      </c>
      <c r="B17" s="11">
        <v>8.06</v>
      </c>
      <c r="C17" s="11">
        <v>3400</v>
      </c>
      <c r="D17" s="11" t="s">
        <v>43</v>
      </c>
      <c r="E17" s="11" t="s">
        <v>47</v>
      </c>
    </row>
    <row r="18" spans="1:5" x14ac:dyDescent="0.25">
      <c r="A18" s="3">
        <v>2</v>
      </c>
      <c r="B18" s="11">
        <v>8.06</v>
      </c>
      <c r="C18" s="11">
        <v>375</v>
      </c>
      <c r="D18" s="11" t="s">
        <v>34</v>
      </c>
      <c r="E18" s="11" t="s">
        <v>44</v>
      </c>
    </row>
    <row r="19" spans="1:5" x14ac:dyDescent="0.25">
      <c r="A19" s="3">
        <v>3</v>
      </c>
      <c r="B19" s="11">
        <v>8.06</v>
      </c>
      <c r="C19" s="11">
        <v>3502.35</v>
      </c>
      <c r="D19" s="3" t="s">
        <v>62</v>
      </c>
      <c r="E19" s="3" t="s">
        <v>63</v>
      </c>
    </row>
    <row r="20" spans="1:5" x14ac:dyDescent="0.25">
      <c r="A20" s="3">
        <v>4</v>
      </c>
      <c r="B20" s="11">
        <v>8.06</v>
      </c>
      <c r="C20" s="20">
        <v>263.24</v>
      </c>
      <c r="D20" s="3" t="s">
        <v>51</v>
      </c>
      <c r="E20" s="3" t="s">
        <v>52</v>
      </c>
    </row>
    <row r="21" spans="1:5" x14ac:dyDescent="0.25">
      <c r="A21" s="3">
        <v>5</v>
      </c>
      <c r="B21" s="11">
        <v>8.06</v>
      </c>
      <c r="C21" s="11">
        <v>132.99</v>
      </c>
      <c r="D21" s="11" t="s">
        <v>51</v>
      </c>
      <c r="E21" s="11" t="s">
        <v>64</v>
      </c>
    </row>
    <row r="22" spans="1:5" x14ac:dyDescent="0.25">
      <c r="A22" s="3">
        <v>6</v>
      </c>
      <c r="B22" s="11">
        <v>8.06</v>
      </c>
      <c r="C22" s="11">
        <v>475.5</v>
      </c>
      <c r="D22" s="11" t="s">
        <v>48</v>
      </c>
      <c r="E22" s="11" t="s">
        <v>49</v>
      </c>
    </row>
    <row r="23" spans="1:5" x14ac:dyDescent="0.25">
      <c r="A23" s="3">
        <v>7</v>
      </c>
      <c r="B23" s="11">
        <v>8.06</v>
      </c>
      <c r="C23" s="11">
        <v>73.48</v>
      </c>
      <c r="D23" s="11" t="s">
        <v>65</v>
      </c>
      <c r="E23" s="11" t="s">
        <v>66</v>
      </c>
    </row>
    <row r="24" spans="1:5" x14ac:dyDescent="0.25">
      <c r="A24" s="3">
        <v>8</v>
      </c>
      <c r="B24" s="11">
        <v>8.06</v>
      </c>
      <c r="C24" s="11">
        <v>30.4</v>
      </c>
      <c r="D24" s="11" t="s">
        <v>57</v>
      </c>
      <c r="E24" s="11" t="s">
        <v>60</v>
      </c>
    </row>
    <row r="25" spans="1:5" x14ac:dyDescent="0.25">
      <c r="A25" s="3">
        <v>9</v>
      </c>
      <c r="B25" s="11">
        <v>8.06</v>
      </c>
      <c r="C25" s="11">
        <v>1400</v>
      </c>
      <c r="D25" s="11" t="s">
        <v>67</v>
      </c>
      <c r="E25" s="11" t="s">
        <v>38</v>
      </c>
    </row>
    <row r="26" spans="1:5" x14ac:dyDescent="0.25">
      <c r="A26" s="3">
        <v>10</v>
      </c>
      <c r="B26" s="11">
        <v>8.06</v>
      </c>
      <c r="C26" s="11">
        <v>1200</v>
      </c>
      <c r="D26" s="11" t="s">
        <v>59</v>
      </c>
      <c r="E26" s="11" t="s">
        <v>38</v>
      </c>
    </row>
    <row r="27" spans="1:5" x14ac:dyDescent="0.25">
      <c r="A27" s="3">
        <v>11</v>
      </c>
      <c r="B27" s="11">
        <v>8.06</v>
      </c>
      <c r="C27" s="11">
        <v>1212.31</v>
      </c>
      <c r="D27" s="11" t="s">
        <v>68</v>
      </c>
      <c r="E27" s="11" t="s">
        <v>38</v>
      </c>
    </row>
    <row r="28" spans="1:5" x14ac:dyDescent="0.25">
      <c r="A28" s="3">
        <v>12</v>
      </c>
      <c r="B28" s="11">
        <v>8.06</v>
      </c>
      <c r="C28" s="11">
        <v>8183.08</v>
      </c>
      <c r="D28" s="11" t="s">
        <v>69</v>
      </c>
      <c r="E28" s="11" t="s">
        <v>63</v>
      </c>
    </row>
    <row r="29" spans="1:5" x14ac:dyDescent="0.25">
      <c r="A29" s="3">
        <v>13</v>
      </c>
      <c r="B29" s="11">
        <v>8.06</v>
      </c>
      <c r="C29" s="11">
        <v>2000</v>
      </c>
      <c r="D29" s="11" t="s">
        <v>50</v>
      </c>
      <c r="E29" s="11" t="s">
        <v>63</v>
      </c>
    </row>
    <row r="30" spans="1:5" x14ac:dyDescent="0.25">
      <c r="A30" s="3">
        <v>14</v>
      </c>
      <c r="B30" s="11">
        <v>8.06</v>
      </c>
      <c r="C30" s="11">
        <v>80</v>
      </c>
      <c r="D30" s="18" t="s">
        <v>70</v>
      </c>
      <c r="E30" s="11" t="s">
        <v>71</v>
      </c>
    </row>
    <row r="31" spans="1:5" x14ac:dyDescent="0.25">
      <c r="A31" s="3">
        <v>15</v>
      </c>
      <c r="B31" s="11">
        <v>8.06</v>
      </c>
      <c r="C31" s="11">
        <v>640</v>
      </c>
      <c r="D31" s="11" t="s">
        <v>72</v>
      </c>
      <c r="E31" s="11" t="s">
        <v>46</v>
      </c>
    </row>
    <row r="32" spans="1:5" x14ac:dyDescent="0.25">
      <c r="A32" s="3">
        <v>16</v>
      </c>
      <c r="B32" s="11">
        <v>8.06</v>
      </c>
      <c r="C32" s="11">
        <v>71</v>
      </c>
      <c r="D32" s="11" t="s">
        <v>34</v>
      </c>
      <c r="E32" s="11" t="s">
        <v>45</v>
      </c>
    </row>
    <row r="33" spans="1:5" x14ac:dyDescent="0.25">
      <c r="A33" s="3">
        <v>17</v>
      </c>
      <c r="B33" s="11">
        <v>14.06</v>
      </c>
      <c r="C33" s="11">
        <v>1500</v>
      </c>
      <c r="D33" s="11" t="s">
        <v>73</v>
      </c>
      <c r="E33" s="11" t="s">
        <v>38</v>
      </c>
    </row>
    <row r="34" spans="1:5" x14ac:dyDescent="0.25">
      <c r="A34" s="3">
        <v>18</v>
      </c>
      <c r="B34" s="11">
        <v>14.06</v>
      </c>
      <c r="C34" s="11">
        <v>5332</v>
      </c>
      <c r="D34" s="11" t="s">
        <v>74</v>
      </c>
      <c r="E34" s="11" t="s">
        <v>63</v>
      </c>
    </row>
    <row r="35" spans="1:5" x14ac:dyDescent="0.25">
      <c r="A35" s="3">
        <v>19</v>
      </c>
      <c r="B35" s="11">
        <v>14.06</v>
      </c>
      <c r="C35" s="11">
        <v>5250.97</v>
      </c>
      <c r="D35" s="11" t="s">
        <v>55</v>
      </c>
      <c r="E35" s="11" t="s">
        <v>56</v>
      </c>
    </row>
    <row r="36" spans="1:5" x14ac:dyDescent="0.25">
      <c r="A36" s="3">
        <v>20</v>
      </c>
      <c r="B36" s="11">
        <v>14.06</v>
      </c>
      <c r="C36" s="11">
        <v>568.77</v>
      </c>
      <c r="D36" s="11" t="s">
        <v>75</v>
      </c>
      <c r="E36" s="11" t="s">
        <v>37</v>
      </c>
    </row>
    <row r="37" spans="1:5" x14ac:dyDescent="0.25">
      <c r="A37" s="3">
        <v>21</v>
      </c>
      <c r="B37" s="11">
        <v>14.06</v>
      </c>
      <c r="C37" s="11">
        <v>1538.37</v>
      </c>
      <c r="D37" s="11" t="s">
        <v>76</v>
      </c>
      <c r="E37" s="11" t="s">
        <v>82</v>
      </c>
    </row>
    <row r="38" spans="1:5" x14ac:dyDescent="0.25">
      <c r="A38" s="3">
        <v>22</v>
      </c>
      <c r="B38" s="11">
        <v>14.06</v>
      </c>
      <c r="C38" s="11">
        <v>3950</v>
      </c>
      <c r="D38" s="11" t="s">
        <v>53</v>
      </c>
      <c r="E38" s="11" t="s">
        <v>38</v>
      </c>
    </row>
    <row r="39" spans="1:5" x14ac:dyDescent="0.25">
      <c r="A39" s="3">
        <v>23</v>
      </c>
      <c r="B39" s="11">
        <v>14.06</v>
      </c>
      <c r="C39" s="11">
        <v>64.62</v>
      </c>
      <c r="D39" s="11" t="s">
        <v>54</v>
      </c>
      <c r="E39" s="11" t="s">
        <v>81</v>
      </c>
    </row>
    <row r="40" spans="1:5" x14ac:dyDescent="0.25">
      <c r="A40" s="3">
        <v>24</v>
      </c>
      <c r="B40" s="11">
        <v>14.06</v>
      </c>
      <c r="C40" s="11">
        <v>5274.04</v>
      </c>
      <c r="D40" s="11" t="s">
        <v>77</v>
      </c>
      <c r="E40" s="11" t="s">
        <v>63</v>
      </c>
    </row>
    <row r="41" spans="1:5" x14ac:dyDescent="0.25">
      <c r="A41" s="3">
        <v>25</v>
      </c>
      <c r="B41" s="11">
        <v>14.06</v>
      </c>
      <c r="C41" s="11">
        <v>10002.02</v>
      </c>
      <c r="D41" s="18" t="s">
        <v>78</v>
      </c>
      <c r="E41" s="18" t="s">
        <v>63</v>
      </c>
    </row>
    <row r="42" spans="1:5" x14ac:dyDescent="0.25">
      <c r="A42" s="3">
        <v>26</v>
      </c>
      <c r="B42" s="11">
        <v>14.06</v>
      </c>
      <c r="C42" s="21">
        <v>5943.96</v>
      </c>
      <c r="D42" s="11" t="s">
        <v>79</v>
      </c>
      <c r="E42" s="11" t="s">
        <v>63</v>
      </c>
    </row>
    <row r="43" spans="1:5" x14ac:dyDescent="0.25">
      <c r="A43" s="3">
        <v>27</v>
      </c>
      <c r="B43" s="11">
        <v>14.06</v>
      </c>
      <c r="C43" s="11">
        <v>1713.76</v>
      </c>
      <c r="D43" s="11" t="s">
        <v>80</v>
      </c>
      <c r="E43" s="11" t="s">
        <v>63</v>
      </c>
    </row>
    <row r="44" spans="1:5" x14ac:dyDescent="0.25">
      <c r="A44" s="3">
        <v>28</v>
      </c>
      <c r="B44" s="11">
        <v>16.059999999999999</v>
      </c>
      <c r="C44" s="21">
        <v>2194.5</v>
      </c>
      <c r="D44" s="11" t="s">
        <v>83</v>
      </c>
      <c r="E44" s="11" t="s">
        <v>84</v>
      </c>
    </row>
    <row r="45" spans="1:5" x14ac:dyDescent="0.25">
      <c r="A45" s="3">
        <v>29</v>
      </c>
      <c r="B45" s="11">
        <v>16.059999999999999</v>
      </c>
      <c r="C45" s="21">
        <v>30.75</v>
      </c>
      <c r="D45" s="18" t="s">
        <v>57</v>
      </c>
      <c r="E45" s="11" t="s">
        <v>60</v>
      </c>
    </row>
    <row r="46" spans="1:5" x14ac:dyDescent="0.25">
      <c r="A46" s="3">
        <v>30</v>
      </c>
      <c r="B46" s="11">
        <v>16.059999999999999</v>
      </c>
      <c r="C46" s="11">
        <v>238</v>
      </c>
      <c r="D46" s="11" t="s">
        <v>58</v>
      </c>
      <c r="E46" s="11" t="s">
        <v>38</v>
      </c>
    </row>
    <row r="47" spans="1:5" x14ac:dyDescent="0.25">
      <c r="A47" s="3">
        <v>31</v>
      </c>
      <c r="B47" s="11">
        <v>20.059999999999999</v>
      </c>
      <c r="C47" s="11">
        <v>476</v>
      </c>
      <c r="D47" s="11" t="s">
        <v>42</v>
      </c>
      <c r="E47" s="11" t="s">
        <v>38</v>
      </c>
    </row>
    <row r="48" spans="1:5" x14ac:dyDescent="0.25">
      <c r="A48" s="3">
        <v>32</v>
      </c>
      <c r="B48" s="11">
        <v>20.059999999999999</v>
      </c>
      <c r="C48" s="11">
        <v>238</v>
      </c>
      <c r="D48" s="19" t="s">
        <v>87</v>
      </c>
      <c r="E48" s="11" t="s">
        <v>38</v>
      </c>
    </row>
    <row r="49" spans="1:5" x14ac:dyDescent="0.25">
      <c r="A49" s="3">
        <v>33</v>
      </c>
      <c r="B49" s="11">
        <v>21.06</v>
      </c>
      <c r="C49" s="11">
        <v>15069.5</v>
      </c>
      <c r="D49" s="19" t="s">
        <v>85</v>
      </c>
      <c r="E49" s="11" t="s">
        <v>86</v>
      </c>
    </row>
    <row r="50" spans="1:5" x14ac:dyDescent="0.25">
      <c r="A50" s="3">
        <v>34</v>
      </c>
      <c r="B50" s="11">
        <v>21.06</v>
      </c>
      <c r="C50" s="11">
        <v>1550</v>
      </c>
      <c r="D50" s="11" t="s">
        <v>72</v>
      </c>
      <c r="E50" s="11" t="s">
        <v>46</v>
      </c>
    </row>
    <row r="51" spans="1:5" x14ac:dyDescent="0.25">
      <c r="A51" s="3">
        <v>35</v>
      </c>
      <c r="B51" s="11">
        <v>21.06</v>
      </c>
      <c r="C51" s="21">
        <v>172</v>
      </c>
      <c r="D51" s="11" t="s">
        <v>34</v>
      </c>
      <c r="E51" s="11" t="s">
        <v>45</v>
      </c>
    </row>
    <row r="52" spans="1:5" x14ac:dyDescent="0.25">
      <c r="A52" s="3">
        <v>36</v>
      </c>
      <c r="B52" s="11">
        <v>26.06</v>
      </c>
      <c r="C52" s="3">
        <v>12301.96</v>
      </c>
      <c r="D52" s="3" t="s">
        <v>88</v>
      </c>
      <c r="E52" s="11" t="s">
        <v>63</v>
      </c>
    </row>
    <row r="53" spans="1:5" x14ac:dyDescent="0.25">
      <c r="A53" s="3">
        <v>37</v>
      </c>
      <c r="B53" s="11">
        <v>26.06</v>
      </c>
      <c r="C53" s="3">
        <v>3752.33</v>
      </c>
      <c r="D53" s="3" t="s">
        <v>89</v>
      </c>
      <c r="E53" s="3" t="s">
        <v>63</v>
      </c>
    </row>
    <row r="54" spans="1:5" x14ac:dyDescent="0.25">
      <c r="A54" s="3">
        <v>38</v>
      </c>
      <c r="B54" s="11">
        <v>26.06</v>
      </c>
      <c r="C54" s="11">
        <v>3267.38</v>
      </c>
      <c r="D54" s="18" t="s">
        <v>90</v>
      </c>
      <c r="E54" s="11" t="s">
        <v>63</v>
      </c>
    </row>
    <row r="55" spans="1:5" x14ac:dyDescent="0.25">
      <c r="A55" s="3">
        <v>39</v>
      </c>
      <c r="B55" s="11">
        <v>26.06</v>
      </c>
      <c r="C55" s="11">
        <v>1800</v>
      </c>
      <c r="D55" s="11" t="s">
        <v>91</v>
      </c>
      <c r="E55" s="11" t="s">
        <v>94</v>
      </c>
    </row>
    <row r="56" spans="1:5" x14ac:dyDescent="0.25">
      <c r="A56" s="11">
        <v>40</v>
      </c>
      <c r="B56" s="11">
        <v>26.06</v>
      </c>
      <c r="C56" s="11">
        <v>115</v>
      </c>
      <c r="D56" s="11" t="s">
        <v>92</v>
      </c>
      <c r="E56" s="11" t="s">
        <v>95</v>
      </c>
    </row>
    <row r="57" spans="1:5" x14ac:dyDescent="0.25">
      <c r="A57" s="11">
        <v>41</v>
      </c>
      <c r="B57" s="11">
        <v>26.06</v>
      </c>
      <c r="C57" s="21">
        <v>1181.05</v>
      </c>
      <c r="D57" s="11" t="s">
        <v>93</v>
      </c>
      <c r="E57" s="11" t="s">
        <v>96</v>
      </c>
    </row>
    <row r="58" spans="1:5" x14ac:dyDescent="0.25">
      <c r="A58" s="11">
        <v>42</v>
      </c>
      <c r="B58" s="11">
        <v>28.06</v>
      </c>
      <c r="C58" s="11">
        <v>1200</v>
      </c>
      <c r="D58" s="11" t="s">
        <v>59</v>
      </c>
      <c r="E58" s="11" t="s">
        <v>38</v>
      </c>
    </row>
    <row r="59" spans="1:5" x14ac:dyDescent="0.25">
      <c r="A59" s="3">
        <v>43</v>
      </c>
      <c r="B59" s="11">
        <v>28.06</v>
      </c>
      <c r="C59" s="11">
        <v>1400</v>
      </c>
      <c r="D59" s="11" t="s">
        <v>67</v>
      </c>
      <c r="E59" s="11" t="s">
        <v>38</v>
      </c>
    </row>
    <row r="60" spans="1:5" x14ac:dyDescent="0.25">
      <c r="A60" s="3">
        <v>44</v>
      </c>
      <c r="B60" s="11">
        <v>28.06</v>
      </c>
      <c r="C60" s="11">
        <v>1636.25</v>
      </c>
      <c r="D60" s="3" t="s">
        <v>97</v>
      </c>
      <c r="E60" s="11" t="s">
        <v>38</v>
      </c>
    </row>
    <row r="61" spans="1:5" x14ac:dyDescent="0.25">
      <c r="A61" s="3">
        <v>45</v>
      </c>
      <c r="B61" s="11">
        <v>28.06</v>
      </c>
      <c r="C61" s="3">
        <v>1780</v>
      </c>
      <c r="D61" s="3" t="s">
        <v>98</v>
      </c>
      <c r="E61" s="11" t="s">
        <v>102</v>
      </c>
    </row>
    <row r="62" spans="1:5" x14ac:dyDescent="0.25">
      <c r="A62" s="3">
        <v>46</v>
      </c>
      <c r="B62" s="11">
        <v>28.06</v>
      </c>
      <c r="C62" s="3">
        <v>3205.86</v>
      </c>
      <c r="D62" s="3" t="s">
        <v>99</v>
      </c>
      <c r="E62" s="3" t="s">
        <v>38</v>
      </c>
    </row>
    <row r="63" spans="1:5" x14ac:dyDescent="0.25">
      <c r="A63" s="3">
        <v>47</v>
      </c>
      <c r="B63" s="11">
        <v>28.06</v>
      </c>
      <c r="C63" s="3">
        <v>198.33</v>
      </c>
      <c r="D63" s="3" t="s">
        <v>100</v>
      </c>
      <c r="E63" s="3" t="s">
        <v>81</v>
      </c>
    </row>
    <row r="64" spans="1:5" x14ac:dyDescent="0.25">
      <c r="A64" s="3">
        <v>48</v>
      </c>
      <c r="B64" s="11">
        <v>28.06</v>
      </c>
      <c r="C64" s="3">
        <v>127.66</v>
      </c>
      <c r="D64" s="3" t="s">
        <v>101</v>
      </c>
      <c r="E64" s="3" t="s">
        <v>66</v>
      </c>
    </row>
    <row r="65" spans="1:6" x14ac:dyDescent="0.25">
      <c r="A65" s="3">
        <v>49</v>
      </c>
      <c r="B65" s="11">
        <v>28.06</v>
      </c>
      <c r="C65" s="3">
        <v>2610</v>
      </c>
      <c r="D65" s="3" t="s">
        <v>98</v>
      </c>
      <c r="E65" s="3" t="s">
        <v>103</v>
      </c>
    </row>
    <row r="66" spans="1:6" x14ac:dyDescent="0.25">
      <c r="A66" s="3">
        <v>50</v>
      </c>
      <c r="B66" s="11">
        <v>28.06</v>
      </c>
      <c r="C66" s="3">
        <v>1254</v>
      </c>
      <c r="D66" s="3" t="s">
        <v>104</v>
      </c>
      <c r="E66" s="3" t="s">
        <v>105</v>
      </c>
    </row>
    <row r="67" spans="1:6" x14ac:dyDescent="0.25">
      <c r="A67" s="3">
        <v>51</v>
      </c>
      <c r="B67" s="11">
        <v>28.03</v>
      </c>
      <c r="C67" s="3">
        <v>4044.65</v>
      </c>
      <c r="D67" s="3" t="s">
        <v>106</v>
      </c>
      <c r="E67" s="3" t="s">
        <v>63</v>
      </c>
    </row>
    <row r="68" spans="1:6" s="9" customFormat="1" ht="15.75" thickBot="1" x14ac:dyDescent="0.3">
      <c r="A68" s="9" t="s">
        <v>31</v>
      </c>
      <c r="C68" s="9">
        <f>SUM(C17:C67)</f>
        <v>124021.08000000002</v>
      </c>
      <c r="F68"/>
    </row>
    <row r="69" spans="1:6" x14ac:dyDescent="0.25">
      <c r="A69" s="12" t="s">
        <v>9</v>
      </c>
      <c r="B69" s="13"/>
      <c r="C69" s="13"/>
      <c r="D69" s="13"/>
      <c r="E69" s="14"/>
      <c r="F69" s="9"/>
    </row>
    <row r="70" spans="1:6" x14ac:dyDescent="0.25">
      <c r="A70" s="3">
        <v>1</v>
      </c>
      <c r="B70" s="11"/>
      <c r="C70" s="11"/>
      <c r="D70" s="11" t="s">
        <v>36</v>
      </c>
      <c r="E70" s="11"/>
    </row>
    <row r="71" spans="1:6" s="9" customFormat="1" ht="15.75" thickBot="1" x14ac:dyDescent="0.3">
      <c r="A71" s="9" t="s">
        <v>32</v>
      </c>
      <c r="C71" s="9">
        <f>SUM(C70:C70)</f>
        <v>0</v>
      </c>
      <c r="F71"/>
    </row>
    <row r="72" spans="1:6" ht="15.75" thickBot="1" x14ac:dyDescent="0.3">
      <c r="A72" s="15" t="s">
        <v>10</v>
      </c>
      <c r="B72" s="16"/>
      <c r="C72" s="16"/>
      <c r="D72" s="16"/>
      <c r="E72" s="22">
        <f>C15+C68+C71</f>
        <v>453485.08</v>
      </c>
      <c r="F72" s="9"/>
    </row>
    <row r="74" spans="1:6" x14ac:dyDescent="0.25">
      <c r="D74" t="s">
        <v>11</v>
      </c>
    </row>
  </sheetData>
  <mergeCells count="3">
    <mergeCell ref="A6:E6"/>
    <mergeCell ref="A11:E11"/>
    <mergeCell ref="A16:E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:XFD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s="9" customFormat="1" x14ac:dyDescent="0.25">
      <c r="A6" s="23" t="s">
        <v>108</v>
      </c>
      <c r="B6" s="23"/>
      <c r="C6" s="23"/>
      <c r="D6" s="2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4" t="s">
        <v>13</v>
      </c>
      <c r="B11" s="25"/>
      <c r="C11" s="25"/>
      <c r="D11" s="26"/>
    </row>
    <row r="12" spans="1:4" x14ac:dyDescent="0.25">
      <c r="A12" s="3"/>
      <c r="B12" s="11"/>
      <c r="C12" s="11"/>
      <c r="D12" s="3" t="s">
        <v>36</v>
      </c>
    </row>
    <row r="13" spans="1:4" s="9" customFormat="1" ht="15.75" thickBot="1" x14ac:dyDescent="0.3">
      <c r="A13" s="9" t="s">
        <v>31</v>
      </c>
      <c r="C13" s="9">
        <f>SUM(C12:C12)</f>
        <v>0</v>
      </c>
    </row>
    <row r="14" spans="1:4" x14ac:dyDescent="0.25">
      <c r="A14" s="24" t="s">
        <v>12</v>
      </c>
      <c r="B14" s="25"/>
      <c r="C14" s="25"/>
      <c r="D14" s="26"/>
    </row>
    <row r="15" spans="1:4" x14ac:dyDescent="0.25">
      <c r="A15" s="3"/>
      <c r="B15" s="3"/>
      <c r="C15" s="3"/>
      <c r="D15" s="3" t="s">
        <v>36</v>
      </c>
    </row>
    <row r="16" spans="1:4" x14ac:dyDescent="0.25">
      <c r="A16" s="3"/>
      <c r="B16" s="3"/>
      <c r="C16" s="3"/>
      <c r="D16" s="11"/>
    </row>
    <row r="17" spans="1:4" ht="16.5" customHeight="1" x14ac:dyDescent="0.25"/>
    <row r="18" spans="1:4" s="9" customFormat="1" ht="15.75" thickBot="1" x14ac:dyDescent="0.3">
      <c r="A18" s="9" t="s">
        <v>31</v>
      </c>
      <c r="C18" s="9">
        <f>SUM(C16:C16)</f>
        <v>0</v>
      </c>
    </row>
    <row r="19" spans="1:4" x14ac:dyDescent="0.25">
      <c r="A19" s="24" t="s">
        <v>14</v>
      </c>
      <c r="B19" s="25"/>
      <c r="C19" s="25"/>
      <c r="D19" s="26"/>
    </row>
    <row r="20" spans="1:4" x14ac:dyDescent="0.25">
      <c r="A20" s="3"/>
      <c r="B20" s="3"/>
      <c r="C20" s="3"/>
      <c r="D20" s="3" t="s">
        <v>36</v>
      </c>
    </row>
    <row r="21" spans="1:4" x14ac:dyDescent="0.25">
      <c r="A21" s="3"/>
      <c r="B21" s="3"/>
      <c r="C21" s="3"/>
      <c r="D21" s="3"/>
    </row>
    <row r="22" spans="1:4" s="9" customFormat="1" ht="15.75" thickBot="1" x14ac:dyDescent="0.3">
      <c r="A22" s="9" t="s">
        <v>32</v>
      </c>
      <c r="C22" s="9">
        <f>SUM(C20:C21)</f>
        <v>0</v>
      </c>
    </row>
    <row r="23" spans="1:4" s="10" customFormat="1" ht="15.75" thickBot="1" x14ac:dyDescent="0.3">
      <c r="A23" s="27" t="s">
        <v>15</v>
      </c>
      <c r="B23" s="28"/>
      <c r="C23" s="28"/>
      <c r="D23" s="29"/>
    </row>
  </sheetData>
  <mergeCells count="5">
    <mergeCell ref="A23:D23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12" sqref="A12:XFD1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s="9" customFormat="1" x14ac:dyDescent="0.25">
      <c r="A6" s="23" t="s">
        <v>107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5.75" thickBot="1" x14ac:dyDescent="0.3"/>
    <row r="8" spans="1:12" ht="19.5" customHeight="1" x14ac:dyDescent="0.25">
      <c r="A8" s="37" t="s">
        <v>16</v>
      </c>
      <c r="B8" s="38"/>
      <c r="C8" s="38" t="s">
        <v>19</v>
      </c>
      <c r="D8" s="38" t="s">
        <v>20</v>
      </c>
      <c r="E8" s="30" t="s">
        <v>21</v>
      </c>
      <c r="F8" s="38" t="s">
        <v>22</v>
      </c>
      <c r="G8" s="38"/>
      <c r="H8" s="38"/>
      <c r="I8" s="30" t="s">
        <v>27</v>
      </c>
      <c r="J8" s="30" t="s">
        <v>26</v>
      </c>
      <c r="K8" s="30" t="s">
        <v>28</v>
      </c>
      <c r="L8" s="32" t="s">
        <v>29</v>
      </c>
    </row>
    <row r="9" spans="1:12" x14ac:dyDescent="0.25">
      <c r="A9" s="7" t="s">
        <v>17</v>
      </c>
      <c r="B9" s="8" t="s">
        <v>18</v>
      </c>
      <c r="C9" s="39"/>
      <c r="D9" s="39"/>
      <c r="E9" s="31"/>
      <c r="F9" s="8" t="s">
        <v>23</v>
      </c>
      <c r="G9" s="8" t="s">
        <v>24</v>
      </c>
      <c r="H9" s="8" t="s">
        <v>25</v>
      </c>
      <c r="I9" s="31"/>
      <c r="J9" s="31"/>
      <c r="K9" s="31"/>
      <c r="L9" s="3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 t="s">
        <v>36</v>
      </c>
      <c r="J10" s="3"/>
      <c r="K10" s="3"/>
      <c r="L10" s="3"/>
    </row>
    <row r="11" spans="1:12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9" customFormat="1" ht="15.75" thickBot="1" x14ac:dyDescent="0.3">
      <c r="A12" s="34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IUNIE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2023-06-28T06:37:19Z</cp:lastPrinted>
  <dcterms:created xsi:type="dcterms:W3CDTF">2006-09-16T00:00:00Z</dcterms:created>
  <dcterms:modified xsi:type="dcterms:W3CDTF">2023-06-28T06:37:23Z</dcterms:modified>
</cp:coreProperties>
</file>