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/>
  </bookViews>
  <sheets>
    <sheet name="BANCA APRIL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63" i="4" l="1"/>
  <c r="C16" i="2"/>
  <c r="C13" i="2" l="1"/>
  <c r="C66" i="4" l="1"/>
  <c r="C15" i="4"/>
  <c r="E67" i="4" s="1"/>
</calcChain>
</file>

<file path=xl/sharedStrings.xml><?xml version="1.0" encoding="utf-8"?>
<sst xmlns="http://schemas.openxmlformats.org/spreadsheetml/2006/main" count="158" uniqueCount="116">
  <si>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</si>
  <si>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</si>
  <si>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</si>
  <si>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</si>
  <si>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</si>
  <si>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</si>
  <si>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</si>
  <si>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</si>
  <si>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</si>
  <si>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</si>
  <si>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</si>
  <si>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</si>
  <si>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</si>
  <si>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</si>
  <si>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</si>
  <si>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</si>
  <si>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</si>
  <si>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</si>
  <si>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</si>
  <si>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</si>
  <si>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</si>
  <si>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</si>
  <si>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</si>
  <si>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</si>
  <si>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</si>
  <si>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</si>
  <si>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</si>
  <si>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</si>
  <si>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</si>
  <si>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</si>
  <si>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</si>
  <si>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</si>
  <si>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</si>
  <si>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</si>
  <si>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</si>
  <si>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TERMOFICARE</t>
  </si>
  <si>
    <t>ENERGIE TERMICA</t>
  </si>
  <si>
    <t>RER VEST</t>
  </si>
  <si>
    <t>TRANSPORT GUNOI</t>
  </si>
  <si>
    <t>TELEFON</t>
  </si>
  <si>
    <t>TELEFON + INTERNET</t>
  </si>
  <si>
    <t>BANCA TRANSILVANIA</t>
  </si>
  <si>
    <t>APEL CONSERV</t>
  </si>
  <si>
    <t>PRESTARI SERVICII MARTIE</t>
  </si>
  <si>
    <t>ARESIG</t>
  </si>
  <si>
    <t>INTERSTING</t>
  </si>
  <si>
    <t>PRESTARI SERVICII</t>
  </si>
  <si>
    <t>ACHIZITIE CARTE</t>
  </si>
  <si>
    <t>VODAFONE</t>
  </si>
  <si>
    <t>MUZEUL TARII CRISURILOR</t>
  </si>
  <si>
    <t>FRIGOVENT</t>
  </si>
  <si>
    <t>SALARIAȚI BIBLIOTECĂ</t>
  </si>
  <si>
    <t>SUME AFERENTE PERS. CU HANDIC. NEINCADRATE</t>
  </si>
  <si>
    <t>CONTRIBUȚIA ASIGURATORIE PENTRU MUNCĂ</t>
  </si>
  <si>
    <t>SITUATIA PLATILOR EFECTUATE PRIN CASA IN LUNA APRILIE  2023</t>
  </si>
  <si>
    <t>C/V COLABORATOR REVISTA VARAD - TOTH GABOR</t>
  </si>
  <si>
    <t>ȘCHIOP ANCUȚA</t>
  </si>
  <si>
    <t>MANAGER</t>
  </si>
  <si>
    <t>R.MOLDOVA/CHIȘINĂU/BĂCIOI</t>
  </si>
  <si>
    <t>INAUGURARE PROIECT</t>
  </si>
  <si>
    <t>C/V SCHIMBAT ANVELOPE DE IARNĂ CU CELE DE VARĂ</t>
  </si>
  <si>
    <t>JUDETUL BIHOR</t>
  </si>
  <si>
    <t>50% COTA CHIRII</t>
  </si>
  <si>
    <t>POSTA ROMANA</t>
  </si>
  <si>
    <t>CHELTUIELI POSTALE-COLETE-CORESPONDENTA</t>
  </si>
  <si>
    <t>ASOC. PROP CAZABAN</t>
  </si>
  <si>
    <t>CHELTUIELI GOSPODARESTI</t>
  </si>
  <si>
    <t>PRESTARI SERVICII - INTRETINERE ASCENSOARE</t>
  </si>
  <si>
    <t>FIOMA</t>
  </si>
  <si>
    <t>ARHIEPISCOPIA IASILOR</t>
  </si>
  <si>
    <t>UNIVERSUL JURIDIC</t>
  </si>
  <si>
    <t>EDITURA TREI SRL</t>
  </si>
  <si>
    <t>ACTUAL TRAINING</t>
  </si>
  <si>
    <t xml:space="preserve">TAXA CURS PERFECTIONARE </t>
  </si>
  <si>
    <t xml:space="preserve">PFA ANGHEL OCTAVIAN </t>
  </si>
  <si>
    <t>IME ROMANIA</t>
  </si>
  <si>
    <t>ASISTENTA TEHNICA</t>
  </si>
  <si>
    <t>IMPOZIT CLADIRE SI TEREN AN 2022</t>
  </si>
  <si>
    <t>PAROH. ROMANO CATOLICA</t>
  </si>
  <si>
    <t>MUNICIPIUL ORADEA</t>
  </si>
  <si>
    <t>CENTRUL TERITORIAL</t>
  </si>
  <si>
    <t>ACTUALIZARE LEGIS</t>
  </si>
  <si>
    <t>ORANGE ROMANIA</t>
  </si>
  <si>
    <t>RCS&amp;RDS</t>
  </si>
  <si>
    <t>CHIRIE TRIM II FIL. DECEBAL</t>
  </si>
  <si>
    <t>COLAB REVISTA VARAD</t>
  </si>
  <si>
    <t>COLABORATORI REVISTA VARAD NR.4</t>
  </si>
  <si>
    <t>IMPOZIT COLAB. REVISTA VARAD NR.4</t>
  </si>
  <si>
    <t>COMISION POS</t>
  </si>
  <si>
    <t>BITBRAIN SRL</t>
  </si>
  <si>
    <t>PFA POP FLORIAN GABRIEL</t>
  </si>
  <si>
    <t>EDITURA CASA</t>
  </si>
  <si>
    <t>ASTROMELIA</t>
  </si>
  <si>
    <t>COROANA NATURALA</t>
  </si>
  <si>
    <t>TOTAL TERMO</t>
  </si>
  <si>
    <t>ANAGNASTOPOL BOGDAN</t>
  </si>
  <si>
    <t>C/V UTILITATI</t>
  </si>
  <si>
    <t>ONAXA REPARATII</t>
  </si>
  <si>
    <t>DIRECT CLIENT SERVICES</t>
  </si>
  <si>
    <t xml:space="preserve">PFA PATRASCAN COSTEL </t>
  </si>
  <si>
    <t>RUBLICA SAPTAMANALA CARICATURI</t>
  </si>
  <si>
    <t>ICI BUCURESTI</t>
  </si>
  <si>
    <t>REANOIRE DOMENIU VARAD.RO</t>
  </si>
  <si>
    <t>PFA DENES LASZLO</t>
  </si>
  <si>
    <t>IMPOZIT COLAB. REVISTA FAMILIA NR.3</t>
  </si>
  <si>
    <t>COLAB REVISTA VARAD NR.4</t>
  </si>
  <si>
    <t>COLAB REVISTAFAMILIA NR.3</t>
  </si>
  <si>
    <t>COLAB. REV. VARAD</t>
  </si>
  <si>
    <t>COLAB. REV. FAMILIA</t>
  </si>
  <si>
    <t>SC BOOK EXPERT TCO SRL</t>
  </si>
  <si>
    <t>TIPARIRE REVISTA FAMILIA</t>
  </si>
  <si>
    <t>SITUATIA PLATILOR EFECTUATE PRIN BANCA IN LUNA APRILIE 2023</t>
  </si>
  <si>
    <t>TOTAL CHELTUIELI CU DEPLASARILE   692</t>
  </si>
  <si>
    <t>SITUATIA CHELTUIELILOR CU DEPLASARILE EFECTUARTE IN LUNA APRILIE 2023</t>
  </si>
  <si>
    <t>TOTAL PLATI PRIN CASA                  1112</t>
  </si>
  <si>
    <t>C/V DIURNA EXTERNA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</si>
</sst>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/>
    <xf numFmtId="0" fontId="5" fillId="0" borderId="20" xfId="0" applyFont="1" applyFill="1" applyBorder="1"/>
    <xf numFmtId="0" fontId="5" fillId="0" borderId="4" xfId="0" applyFont="1" applyFill="1" applyBorder="1"/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E67" sqref="E67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s="9" customFormat="1" x14ac:dyDescent="0.25">
      <c r="A6" s="37" t="s">
        <v>111</v>
      </c>
      <c r="B6" s="37"/>
      <c r="C6" s="37"/>
      <c r="D6" s="37"/>
      <c r="E6" s="37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4" t="s">
        <v>7</v>
      </c>
      <c r="B11" s="25"/>
      <c r="C11" s="25"/>
      <c r="D11" s="25"/>
      <c r="E11" s="26"/>
    </row>
    <row r="12" spans="1:5" x14ac:dyDescent="0.25">
      <c r="A12" s="3">
        <v>1</v>
      </c>
      <c r="B12" s="11">
        <v>11.04</v>
      </c>
      <c r="C12" s="11">
        <v>311075</v>
      </c>
      <c r="D12" s="3" t="s">
        <v>51</v>
      </c>
      <c r="E12" s="3" t="s">
        <v>33</v>
      </c>
    </row>
    <row r="13" spans="1:5" x14ac:dyDescent="0.25">
      <c r="A13" s="3">
        <v>2</v>
      </c>
      <c r="B13" s="11">
        <v>11.04</v>
      </c>
      <c r="C13" s="11">
        <v>6833</v>
      </c>
      <c r="D13" s="3" t="s">
        <v>32</v>
      </c>
      <c r="E13" s="3" t="s">
        <v>53</v>
      </c>
    </row>
    <row r="14" spans="1:5" x14ac:dyDescent="0.25">
      <c r="A14" s="3">
        <v>3</v>
      </c>
      <c r="B14" s="11">
        <v>11.04</v>
      </c>
      <c r="C14" s="11">
        <v>3524</v>
      </c>
      <c r="D14" s="3" t="s">
        <v>32</v>
      </c>
      <c r="E14" s="3" t="s">
        <v>52</v>
      </c>
    </row>
    <row r="15" spans="1:5" s="9" customFormat="1" ht="15.75" thickBot="1" x14ac:dyDescent="0.3">
      <c r="A15" s="9" t="s">
        <v>29</v>
      </c>
      <c r="C15" s="17">
        <f>SUM(C12:C14)</f>
        <v>321432</v>
      </c>
    </row>
    <row r="16" spans="1:5" x14ac:dyDescent="0.25">
      <c r="A16" s="24" t="s">
        <v>8</v>
      </c>
      <c r="B16" s="25"/>
      <c r="C16" s="25"/>
      <c r="D16" s="25"/>
      <c r="E16" s="26"/>
    </row>
    <row r="17" spans="1:5" x14ac:dyDescent="0.25">
      <c r="A17" s="3">
        <v>1</v>
      </c>
      <c r="B17" s="11">
        <v>6.04</v>
      </c>
      <c r="C17" s="11">
        <v>408.5</v>
      </c>
      <c r="D17" s="11" t="s">
        <v>63</v>
      </c>
      <c r="E17" s="11" t="s">
        <v>64</v>
      </c>
    </row>
    <row r="18" spans="1:5" x14ac:dyDescent="0.25">
      <c r="A18" s="3">
        <v>2</v>
      </c>
      <c r="B18" s="11">
        <v>6.04</v>
      </c>
      <c r="C18" s="11">
        <v>83.93</v>
      </c>
      <c r="D18" s="11" t="s">
        <v>65</v>
      </c>
      <c r="E18" s="11" t="s">
        <v>66</v>
      </c>
    </row>
    <row r="19" spans="1:5" x14ac:dyDescent="0.25">
      <c r="A19" s="3">
        <v>3</v>
      </c>
      <c r="B19" s="11">
        <v>6.04</v>
      </c>
      <c r="C19" s="11">
        <v>1172.27</v>
      </c>
      <c r="D19" s="11" t="s">
        <v>44</v>
      </c>
      <c r="E19" s="11" t="s">
        <v>67</v>
      </c>
    </row>
    <row r="20" spans="1:5" x14ac:dyDescent="0.25">
      <c r="A20" s="3">
        <v>4</v>
      </c>
      <c r="B20" s="11">
        <v>6.04</v>
      </c>
      <c r="C20" s="20">
        <v>476</v>
      </c>
      <c r="D20" s="11" t="s">
        <v>68</v>
      </c>
      <c r="E20" s="11" t="s">
        <v>43</v>
      </c>
    </row>
    <row r="21" spans="1:5" x14ac:dyDescent="0.25">
      <c r="A21" s="3">
        <v>5</v>
      </c>
      <c r="B21" s="11">
        <v>6.04</v>
      </c>
      <c r="C21" s="11">
        <v>1767.2</v>
      </c>
      <c r="D21" s="11" t="s">
        <v>69</v>
      </c>
      <c r="E21" s="11" t="s">
        <v>47</v>
      </c>
    </row>
    <row r="22" spans="1:5" x14ac:dyDescent="0.25">
      <c r="A22" s="3">
        <v>6</v>
      </c>
      <c r="B22" s="11">
        <v>6.04</v>
      </c>
      <c r="C22" s="11">
        <v>2571.1999999999998</v>
      </c>
      <c r="D22" s="11" t="s">
        <v>69</v>
      </c>
      <c r="E22" s="11" t="s">
        <v>47</v>
      </c>
    </row>
    <row r="23" spans="1:5" x14ac:dyDescent="0.25">
      <c r="A23" s="3">
        <v>7</v>
      </c>
      <c r="B23" s="11">
        <v>6.04</v>
      </c>
      <c r="C23" s="11">
        <v>9999.4500000000007</v>
      </c>
      <c r="D23" s="11" t="s">
        <v>70</v>
      </c>
      <c r="E23" s="11" t="s">
        <v>47</v>
      </c>
    </row>
    <row r="24" spans="1:5" x14ac:dyDescent="0.25">
      <c r="A24" s="3">
        <v>8</v>
      </c>
      <c r="B24" s="11">
        <v>6.04</v>
      </c>
      <c r="C24" s="11">
        <v>17677.38</v>
      </c>
      <c r="D24" s="11" t="s">
        <v>71</v>
      </c>
      <c r="E24" s="11" t="s">
        <v>47</v>
      </c>
    </row>
    <row r="25" spans="1:5" x14ac:dyDescent="0.25">
      <c r="A25" s="3">
        <v>9</v>
      </c>
      <c r="B25" s="11">
        <v>6.04</v>
      </c>
      <c r="C25" s="11">
        <v>1401.82</v>
      </c>
      <c r="D25" s="11" t="s">
        <v>72</v>
      </c>
      <c r="E25" s="11" t="s">
        <v>73</v>
      </c>
    </row>
    <row r="26" spans="1:5" x14ac:dyDescent="0.25">
      <c r="A26" s="3">
        <v>10</v>
      </c>
      <c r="B26" s="11">
        <v>6.04</v>
      </c>
      <c r="C26" s="11">
        <v>1500</v>
      </c>
      <c r="D26" s="11" t="s">
        <v>74</v>
      </c>
      <c r="E26" s="11" t="s">
        <v>46</v>
      </c>
    </row>
    <row r="27" spans="1:5" x14ac:dyDescent="0.25">
      <c r="A27" s="3">
        <v>11</v>
      </c>
      <c r="B27" s="11">
        <v>6.04</v>
      </c>
      <c r="C27" s="11">
        <v>1625.74</v>
      </c>
      <c r="D27" s="11" t="s">
        <v>75</v>
      </c>
      <c r="E27" s="11" t="s">
        <v>76</v>
      </c>
    </row>
    <row r="28" spans="1:5" x14ac:dyDescent="0.25">
      <c r="A28" s="3">
        <v>12</v>
      </c>
      <c r="B28" s="11">
        <v>6.04</v>
      </c>
      <c r="C28" s="11">
        <v>4701</v>
      </c>
      <c r="D28" s="11" t="s">
        <v>78</v>
      </c>
      <c r="E28" s="11" t="s">
        <v>77</v>
      </c>
    </row>
    <row r="29" spans="1:5" x14ac:dyDescent="0.25">
      <c r="A29" s="3">
        <v>13</v>
      </c>
      <c r="B29" s="11">
        <v>6.04</v>
      </c>
      <c r="C29" s="11">
        <v>140</v>
      </c>
      <c r="D29" s="11" t="s">
        <v>61</v>
      </c>
      <c r="E29" s="11" t="s">
        <v>62</v>
      </c>
    </row>
    <row r="30" spans="1:5" x14ac:dyDescent="0.25">
      <c r="A30" s="3">
        <v>14</v>
      </c>
      <c r="B30" s="11">
        <v>12.04</v>
      </c>
      <c r="C30" s="11">
        <v>1170.98</v>
      </c>
      <c r="D30" s="18" t="s">
        <v>79</v>
      </c>
      <c r="E30" s="11" t="s">
        <v>84</v>
      </c>
    </row>
    <row r="31" spans="1:5" x14ac:dyDescent="0.25">
      <c r="A31" s="3">
        <v>15</v>
      </c>
      <c r="B31" s="11">
        <v>12.04</v>
      </c>
      <c r="C31" s="11">
        <v>421.26</v>
      </c>
      <c r="D31" s="11" t="s">
        <v>80</v>
      </c>
      <c r="E31" s="11" t="s">
        <v>81</v>
      </c>
    </row>
    <row r="32" spans="1:5" x14ac:dyDescent="0.25">
      <c r="A32" s="3">
        <v>16</v>
      </c>
      <c r="B32" s="11">
        <v>12.04</v>
      </c>
      <c r="C32" s="11">
        <v>64.400000000000006</v>
      </c>
      <c r="D32" s="11" t="s">
        <v>82</v>
      </c>
      <c r="E32" s="11" t="s">
        <v>39</v>
      </c>
    </row>
    <row r="33" spans="1:5" x14ac:dyDescent="0.25">
      <c r="A33" s="3">
        <v>17</v>
      </c>
      <c r="B33" s="11">
        <v>12.04</v>
      </c>
      <c r="C33" s="11">
        <v>1529.72</v>
      </c>
      <c r="D33" s="11" t="s">
        <v>83</v>
      </c>
      <c r="E33" s="11" t="s">
        <v>40</v>
      </c>
    </row>
    <row r="34" spans="1:5" x14ac:dyDescent="0.25">
      <c r="A34" s="3">
        <v>18</v>
      </c>
      <c r="B34" s="11">
        <v>12.04</v>
      </c>
      <c r="C34" s="11">
        <v>610.17999999999995</v>
      </c>
      <c r="D34" s="11" t="s">
        <v>37</v>
      </c>
      <c r="E34" s="11" t="s">
        <v>38</v>
      </c>
    </row>
    <row r="35" spans="1:5" x14ac:dyDescent="0.25">
      <c r="A35" s="3">
        <v>19</v>
      </c>
      <c r="B35" s="11">
        <v>12.04</v>
      </c>
      <c r="C35" s="11">
        <v>52363.199999999997</v>
      </c>
      <c r="D35" s="11" t="s">
        <v>35</v>
      </c>
      <c r="E35" s="11" t="s">
        <v>36</v>
      </c>
    </row>
    <row r="36" spans="1:5" x14ac:dyDescent="0.25">
      <c r="A36" s="3">
        <v>20</v>
      </c>
      <c r="B36" s="11">
        <v>12.04</v>
      </c>
      <c r="C36" s="11">
        <v>640</v>
      </c>
      <c r="D36" s="11" t="s">
        <v>85</v>
      </c>
      <c r="E36" s="11" t="s">
        <v>86</v>
      </c>
    </row>
    <row r="37" spans="1:5" x14ac:dyDescent="0.25">
      <c r="A37" s="3">
        <v>21</v>
      </c>
      <c r="B37" s="11">
        <v>12.04</v>
      </c>
      <c r="C37" s="11">
        <v>71</v>
      </c>
      <c r="D37" s="11" t="s">
        <v>32</v>
      </c>
      <c r="E37" s="11" t="s">
        <v>87</v>
      </c>
    </row>
    <row r="38" spans="1:5" x14ac:dyDescent="0.25">
      <c r="A38" s="3">
        <v>22</v>
      </c>
      <c r="B38" s="11">
        <v>21.04</v>
      </c>
      <c r="C38" s="11">
        <v>80</v>
      </c>
      <c r="D38" s="11" t="s">
        <v>61</v>
      </c>
      <c r="E38" s="11" t="s">
        <v>62</v>
      </c>
    </row>
    <row r="39" spans="1:5" x14ac:dyDescent="0.25">
      <c r="A39" s="3">
        <v>23</v>
      </c>
      <c r="B39" s="11">
        <v>25.04</v>
      </c>
      <c r="C39" s="11">
        <v>29.1</v>
      </c>
      <c r="D39" s="11" t="s">
        <v>41</v>
      </c>
      <c r="E39" s="11" t="s">
        <v>88</v>
      </c>
    </row>
    <row r="40" spans="1:5" x14ac:dyDescent="0.25">
      <c r="A40" s="3">
        <v>24</v>
      </c>
      <c r="B40" s="11">
        <v>25.04</v>
      </c>
      <c r="C40" s="11">
        <v>2142.2600000000002</v>
      </c>
      <c r="D40" s="11" t="s">
        <v>89</v>
      </c>
      <c r="E40" s="11" t="s">
        <v>47</v>
      </c>
    </row>
    <row r="41" spans="1:5" x14ac:dyDescent="0.25">
      <c r="A41" s="3">
        <v>25</v>
      </c>
      <c r="B41" s="11">
        <v>25.04</v>
      </c>
      <c r="C41" s="11">
        <v>3950</v>
      </c>
      <c r="D41" s="11" t="s">
        <v>90</v>
      </c>
      <c r="E41" s="11" t="s">
        <v>46</v>
      </c>
    </row>
    <row r="42" spans="1:5" x14ac:dyDescent="0.25">
      <c r="A42" s="3">
        <v>26</v>
      </c>
      <c r="B42" s="11">
        <v>25.04</v>
      </c>
      <c r="C42" s="21">
        <v>238</v>
      </c>
      <c r="D42" s="11" t="s">
        <v>42</v>
      </c>
      <c r="E42" s="11" t="s">
        <v>46</v>
      </c>
    </row>
    <row r="43" spans="1:5" x14ac:dyDescent="0.25">
      <c r="A43" s="3">
        <v>27</v>
      </c>
      <c r="B43" s="11">
        <v>25.04</v>
      </c>
      <c r="C43" s="11">
        <v>476</v>
      </c>
      <c r="D43" s="11" t="s">
        <v>68</v>
      </c>
      <c r="E43" s="11" t="s">
        <v>46</v>
      </c>
    </row>
    <row r="44" spans="1:5" x14ac:dyDescent="0.25">
      <c r="A44" s="3">
        <v>28</v>
      </c>
      <c r="B44" s="11">
        <v>25.04</v>
      </c>
      <c r="C44" s="21">
        <v>197.64</v>
      </c>
      <c r="D44" s="11" t="s">
        <v>48</v>
      </c>
      <c r="E44" s="11" t="s">
        <v>39</v>
      </c>
    </row>
    <row r="45" spans="1:5" x14ac:dyDescent="0.25">
      <c r="A45" s="3">
        <v>29</v>
      </c>
      <c r="B45" s="11">
        <v>25.04</v>
      </c>
      <c r="C45" s="21">
        <v>1636.25</v>
      </c>
      <c r="D45" s="18" t="s">
        <v>45</v>
      </c>
      <c r="E45" s="11" t="s">
        <v>46</v>
      </c>
    </row>
    <row r="46" spans="1:5" x14ac:dyDescent="0.25">
      <c r="A46" s="3">
        <v>30</v>
      </c>
      <c r="B46" s="11">
        <v>25.04</v>
      </c>
      <c r="C46" s="11">
        <v>2446.06</v>
      </c>
      <c r="D46" s="11" t="s">
        <v>91</v>
      </c>
      <c r="E46" s="11" t="s">
        <v>47</v>
      </c>
    </row>
    <row r="47" spans="1:5" x14ac:dyDescent="0.25">
      <c r="A47" s="3">
        <v>31</v>
      </c>
      <c r="B47" s="11">
        <v>25.04</v>
      </c>
      <c r="C47" s="11">
        <v>220</v>
      </c>
      <c r="D47" s="11" t="s">
        <v>92</v>
      </c>
      <c r="E47" s="11" t="s">
        <v>93</v>
      </c>
    </row>
    <row r="48" spans="1:5" x14ac:dyDescent="0.25">
      <c r="A48" s="3">
        <v>32</v>
      </c>
      <c r="B48" s="11">
        <v>25.04</v>
      </c>
      <c r="C48" s="11">
        <v>238</v>
      </c>
      <c r="D48" s="19" t="s">
        <v>94</v>
      </c>
      <c r="E48" s="11" t="s">
        <v>46</v>
      </c>
    </row>
    <row r="49" spans="1:6" x14ac:dyDescent="0.25">
      <c r="A49" s="3">
        <v>33</v>
      </c>
      <c r="B49" s="11">
        <v>25.04</v>
      </c>
      <c r="C49" s="11">
        <v>2000</v>
      </c>
      <c r="D49" s="19" t="s">
        <v>95</v>
      </c>
      <c r="E49" s="11" t="s">
        <v>46</v>
      </c>
    </row>
    <row r="50" spans="1:6" x14ac:dyDescent="0.25">
      <c r="A50" s="3">
        <v>34</v>
      </c>
      <c r="B50" s="11">
        <v>25.04</v>
      </c>
      <c r="C50" s="11">
        <v>3205.86</v>
      </c>
      <c r="D50" s="11" t="s">
        <v>50</v>
      </c>
      <c r="E50" s="11" t="s">
        <v>46</v>
      </c>
    </row>
    <row r="51" spans="1:6" x14ac:dyDescent="0.25">
      <c r="A51" s="3">
        <v>35</v>
      </c>
      <c r="B51" s="11">
        <v>25.04</v>
      </c>
      <c r="C51" s="21">
        <v>68.540000000000006</v>
      </c>
      <c r="D51" s="11" t="s">
        <v>49</v>
      </c>
      <c r="E51" s="11" t="s">
        <v>96</v>
      </c>
    </row>
    <row r="52" spans="1:6" x14ac:dyDescent="0.25">
      <c r="A52" s="3">
        <v>36</v>
      </c>
      <c r="B52" s="3">
        <v>27.04</v>
      </c>
      <c r="C52" s="3">
        <v>59.62</v>
      </c>
      <c r="D52" s="3" t="s">
        <v>65</v>
      </c>
      <c r="E52" s="11" t="s">
        <v>66</v>
      </c>
    </row>
    <row r="53" spans="1:6" x14ac:dyDescent="0.25">
      <c r="A53" s="3">
        <v>37</v>
      </c>
      <c r="B53" s="3">
        <v>27.04</v>
      </c>
      <c r="C53" s="3">
        <v>17426.63</v>
      </c>
      <c r="D53" s="3" t="s">
        <v>98</v>
      </c>
      <c r="E53" s="3" t="s">
        <v>47</v>
      </c>
    </row>
    <row r="54" spans="1:6" x14ac:dyDescent="0.25">
      <c r="A54" s="3">
        <v>38</v>
      </c>
      <c r="B54" s="3">
        <v>27.04</v>
      </c>
      <c r="C54" s="11">
        <v>2500</v>
      </c>
      <c r="D54" s="11" t="s">
        <v>99</v>
      </c>
      <c r="E54" s="11" t="s">
        <v>100</v>
      </c>
    </row>
    <row r="55" spans="1:6" x14ac:dyDescent="0.25">
      <c r="A55" s="3">
        <v>39</v>
      </c>
      <c r="B55" s="3">
        <v>27.04</v>
      </c>
      <c r="C55" s="11">
        <v>70.510000000000005</v>
      </c>
      <c r="D55" s="11" t="s">
        <v>101</v>
      </c>
      <c r="E55" s="11" t="s">
        <v>102</v>
      </c>
    </row>
    <row r="56" spans="1:6" x14ac:dyDescent="0.25">
      <c r="A56" s="11">
        <v>40</v>
      </c>
      <c r="B56" s="3">
        <v>27.04</v>
      </c>
      <c r="C56" s="11">
        <v>1400</v>
      </c>
      <c r="D56" s="11" t="s">
        <v>103</v>
      </c>
      <c r="E56" s="11" t="s">
        <v>46</v>
      </c>
    </row>
    <row r="57" spans="1:6" x14ac:dyDescent="0.25">
      <c r="A57" s="11">
        <v>41</v>
      </c>
      <c r="B57" s="11">
        <v>27.04</v>
      </c>
      <c r="C57" s="21">
        <v>2180</v>
      </c>
      <c r="D57" s="11" t="s">
        <v>107</v>
      </c>
      <c r="E57" s="11" t="s">
        <v>105</v>
      </c>
    </row>
    <row r="58" spans="1:6" x14ac:dyDescent="0.25">
      <c r="A58" s="11">
        <v>42</v>
      </c>
      <c r="B58" s="11">
        <v>27.04</v>
      </c>
      <c r="C58" s="11">
        <v>242</v>
      </c>
      <c r="D58" s="11" t="s">
        <v>32</v>
      </c>
      <c r="E58" s="11" t="s">
        <v>87</v>
      </c>
    </row>
    <row r="59" spans="1:6" x14ac:dyDescent="0.25">
      <c r="A59" s="3">
        <v>43</v>
      </c>
      <c r="B59" s="11">
        <v>27.04</v>
      </c>
      <c r="C59" s="11">
        <v>3000</v>
      </c>
      <c r="D59" s="11" t="s">
        <v>108</v>
      </c>
      <c r="E59" s="11" t="s">
        <v>106</v>
      </c>
    </row>
    <row r="60" spans="1:6" x14ac:dyDescent="0.25">
      <c r="A60" s="3">
        <v>44</v>
      </c>
      <c r="B60" s="11">
        <v>27.04</v>
      </c>
      <c r="C60" s="11">
        <v>333</v>
      </c>
      <c r="D60" s="3" t="s">
        <v>32</v>
      </c>
      <c r="E60" s="11" t="s">
        <v>104</v>
      </c>
    </row>
    <row r="61" spans="1:6" x14ac:dyDescent="0.25">
      <c r="A61" s="3">
        <v>45</v>
      </c>
      <c r="B61" s="3">
        <v>27.04</v>
      </c>
      <c r="C61" s="3">
        <v>682.84</v>
      </c>
      <c r="D61" s="3" t="s">
        <v>97</v>
      </c>
      <c r="E61" s="11" t="s">
        <v>46</v>
      </c>
    </row>
    <row r="62" spans="1:6" x14ac:dyDescent="0.25">
      <c r="A62" s="3">
        <v>46</v>
      </c>
      <c r="B62" s="3">
        <v>28.04</v>
      </c>
      <c r="C62" s="3">
        <v>2610</v>
      </c>
      <c r="D62" s="3" t="s">
        <v>109</v>
      </c>
      <c r="E62" s="3" t="s">
        <v>110</v>
      </c>
    </row>
    <row r="63" spans="1:6" s="9" customFormat="1" ht="15.75" thickBot="1" x14ac:dyDescent="0.3">
      <c r="A63" s="9" t="s">
        <v>29</v>
      </c>
      <c r="C63" s="9">
        <f>SUM(C17:C62)</f>
        <v>147827.54</v>
      </c>
      <c r="F63"/>
    </row>
    <row r="64" spans="1:6" x14ac:dyDescent="0.25">
      <c r="A64" s="12" t="s">
        <v>9</v>
      </c>
      <c r="B64" s="13"/>
      <c r="C64" s="13"/>
      <c r="D64" s="13"/>
      <c r="E64" s="14"/>
      <c r="F64" s="9"/>
    </row>
    <row r="65" spans="1:6" x14ac:dyDescent="0.25">
      <c r="A65" s="3">
        <v>1</v>
      </c>
      <c r="B65" s="11"/>
      <c r="C65" s="11"/>
      <c r="D65" s="11" t="s">
        <v>34</v>
      </c>
      <c r="E65" s="11"/>
    </row>
    <row r="66" spans="1:6" s="9" customFormat="1" ht="15.75" thickBot="1" x14ac:dyDescent="0.3">
      <c r="A66" s="9" t="s">
        <v>30</v>
      </c>
      <c r="C66" s="9">
        <f>SUM(C65:C65)</f>
        <v>0</v>
      </c>
      <c r="F66"/>
    </row>
    <row r="67" spans="1:6" ht="15.75" thickBot="1" x14ac:dyDescent="0.3">
      <c r="A67" s="15" t="s">
        <v>10</v>
      </c>
      <c r="B67" s="16"/>
      <c r="C67" s="16"/>
      <c r="D67" s="16"/>
      <c r="E67" s="22">
        <f>C15+C63+C66</f>
        <v>469259.54000000004</v>
      </c>
      <c r="F67" s="9"/>
    </row>
    <row r="69" spans="1:6" x14ac:dyDescent="0.25">
      <c r="D69" t="s">
        <v>11</v>
      </c>
    </row>
  </sheetData>
  <mergeCells count="3">
    <mergeCell ref="A6:E6"/>
    <mergeCell ref="A11:E11"/>
    <mergeCell ref="A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9" sqref="D1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3" t="s">
        <v>54</v>
      </c>
      <c r="B6" s="23"/>
      <c r="C6" s="23"/>
      <c r="D6" s="2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4" t="s">
        <v>13</v>
      </c>
      <c r="B11" s="25"/>
      <c r="C11" s="25"/>
      <c r="D11" s="26"/>
    </row>
    <row r="12" spans="1:4" x14ac:dyDescent="0.25">
      <c r="A12" s="3"/>
      <c r="B12" s="11"/>
      <c r="C12" s="11"/>
      <c r="D12" s="3" t="s">
        <v>34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4" t="s">
        <v>12</v>
      </c>
      <c r="B14" s="25"/>
      <c r="C14" s="25"/>
      <c r="D14" s="26"/>
    </row>
    <row r="15" spans="1:4" x14ac:dyDescent="0.25">
      <c r="A15" s="3">
        <v>1</v>
      </c>
      <c r="B15" s="3">
        <v>21.04</v>
      </c>
      <c r="C15" s="3">
        <v>120</v>
      </c>
      <c r="D15" s="11" t="s">
        <v>60</v>
      </c>
    </row>
    <row r="16" spans="1:4" s="9" customFormat="1" ht="15.75" thickBot="1" x14ac:dyDescent="0.3">
      <c r="A16" s="9" t="s">
        <v>29</v>
      </c>
      <c r="C16" s="9">
        <f>SUM(C15:C15)</f>
        <v>120</v>
      </c>
    </row>
    <row r="17" spans="1:4" x14ac:dyDescent="0.25">
      <c r="A17" s="24" t="s">
        <v>14</v>
      </c>
      <c r="B17" s="25"/>
      <c r="C17" s="25"/>
      <c r="D17" s="26"/>
    </row>
    <row r="18" spans="1:4" x14ac:dyDescent="0.25">
      <c r="A18" s="3">
        <v>1</v>
      </c>
      <c r="B18" s="3">
        <v>7.04</v>
      </c>
      <c r="C18" s="3">
        <v>300</v>
      </c>
      <c r="D18" s="3" t="s">
        <v>55</v>
      </c>
    </row>
    <row r="19" spans="1:4" x14ac:dyDescent="0.25">
      <c r="A19" s="41">
        <v>2</v>
      </c>
      <c r="B19" s="41">
        <v>12.04</v>
      </c>
      <c r="C19" s="41">
        <v>692</v>
      </c>
      <c r="D19" s="41" t="s">
        <v>115</v>
      </c>
    </row>
    <row r="20" spans="1:4" s="9" customFormat="1" ht="15.75" thickBot="1" x14ac:dyDescent="0.3">
      <c r="A20" s="9" t="s">
        <v>30</v>
      </c>
      <c r="C20" s="9">
        <v>992</v>
      </c>
    </row>
    <row r="21" spans="1:4" s="10" customFormat="1" ht="15.75" thickBot="1" x14ac:dyDescent="0.3">
      <c r="A21" s="27" t="s">
        <v>114</v>
      </c>
      <c r="B21" s="28"/>
      <c r="C21" s="28"/>
      <c r="D21" s="29"/>
    </row>
  </sheetData>
  <mergeCells count="5">
    <mergeCell ref="A21:D21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38" sqref="K38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3" t="s">
        <v>113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5.75" thickBot="1" x14ac:dyDescent="0.3"/>
    <row r="8" spans="1:12" ht="19.5" customHeight="1" x14ac:dyDescent="0.25">
      <c r="A8" s="34" t="s">
        <v>15</v>
      </c>
      <c r="B8" s="35"/>
      <c r="C8" s="35" t="s">
        <v>18</v>
      </c>
      <c r="D8" s="35" t="s">
        <v>19</v>
      </c>
      <c r="E8" s="30" t="s">
        <v>20</v>
      </c>
      <c r="F8" s="35" t="s">
        <v>21</v>
      </c>
      <c r="G8" s="35"/>
      <c r="H8" s="35"/>
      <c r="I8" s="30" t="s">
        <v>26</v>
      </c>
      <c r="J8" s="30" t="s">
        <v>25</v>
      </c>
      <c r="K8" s="30" t="s">
        <v>27</v>
      </c>
      <c r="L8" s="32" t="s">
        <v>28</v>
      </c>
    </row>
    <row r="9" spans="1:12" x14ac:dyDescent="0.25">
      <c r="A9" s="7" t="s">
        <v>16</v>
      </c>
      <c r="B9" s="8" t="s">
        <v>17</v>
      </c>
      <c r="C9" s="36"/>
      <c r="D9" s="36"/>
      <c r="E9" s="31"/>
      <c r="F9" s="8" t="s">
        <v>22</v>
      </c>
      <c r="G9" s="8" t="s">
        <v>23</v>
      </c>
      <c r="H9" s="8" t="s">
        <v>24</v>
      </c>
      <c r="I9" s="31"/>
      <c r="J9" s="31"/>
      <c r="K9" s="31"/>
      <c r="L9" s="33"/>
    </row>
    <row r="10" spans="1:12" ht="15.75" thickBot="1" x14ac:dyDescent="0.3">
      <c r="A10" s="3">
        <v>5</v>
      </c>
      <c r="B10" s="3">
        <v>12.04</v>
      </c>
      <c r="C10" s="3" t="s">
        <v>56</v>
      </c>
      <c r="D10" s="3" t="s">
        <v>57</v>
      </c>
      <c r="E10" s="3"/>
      <c r="F10" s="3" t="s">
        <v>58</v>
      </c>
      <c r="G10" s="3"/>
      <c r="H10" s="3"/>
      <c r="I10" s="3" t="s">
        <v>59</v>
      </c>
      <c r="J10" s="3"/>
      <c r="K10" s="3">
        <v>4</v>
      </c>
      <c r="L10" s="3">
        <v>692</v>
      </c>
    </row>
    <row r="11" spans="1:12" s="9" customFormat="1" ht="15.75" thickBot="1" x14ac:dyDescent="0.3">
      <c r="A11" s="38" t="s">
        <v>112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APRILIE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2023-01-27T06:34:27Z</cp:lastPrinted>
  <dcterms:created xsi:type="dcterms:W3CDTF">2006-09-16T00:00:00Z</dcterms:created>
  <dcterms:modified xsi:type="dcterms:W3CDTF">2023-04-28T09:54:37Z</dcterms:modified>
</cp:coreProperties>
</file>