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0" i="2" l="1"/>
  <c r="C17" i="2"/>
  <c r="C13" i="2"/>
  <c r="C55" i="1"/>
</calcChain>
</file>

<file path=xl/sharedStrings.xml><?xml version="1.0" encoding="utf-8"?>
<sst xmlns="http://schemas.openxmlformats.org/spreadsheetml/2006/main" count="152" uniqueCount="132">
  <si>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</si>
  <si>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</si>
  <si>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</si>
  <si>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</si>
  <si>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</si>
  <si>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</si>
  <si>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</si>
  <si>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</si>
  <si>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</si>
  <si>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</si>
  <si>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</si>
  <si>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</si>
  <si>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</si>
  <si>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</si>
  <si>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</si>
  <si>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</si>
  <si>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</si>
  <si>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</si>
  <si>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</si>
  <si>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</si>
  <si>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</si>
  <si>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</si>
  <si>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</si>
  <si>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</si>
  <si>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</si>
  <si>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</si>
  <si>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</si>
  <si>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</si>
  <si>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</si>
  <si>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IANUARIE 2021</t>
  </si>
  <si>
    <t>SITUATIA PLATILOR EFECTUATE PRIN CASA IN LUNA IANUARIE 2021</t>
  </si>
  <si>
    <t>SITUATIA CHELTUIELILOR CU DEPLASARILE EFECTUARTE IN LUNA  IANUARIE 2021</t>
  </si>
  <si>
    <t>NU ESTE CAZUL</t>
  </si>
  <si>
    <t>LIBRA INTERN.BANK</t>
  </si>
  <si>
    <t>RETINERE RATE</t>
  </si>
  <si>
    <t xml:space="preserve">BCR </t>
  </si>
  <si>
    <t>RETINERE GARANTIE CASIER</t>
  </si>
  <si>
    <t>OPT</t>
  </si>
  <si>
    <t>SALAR NET ANGAJAT</t>
  </si>
  <si>
    <t>BTRL</t>
  </si>
  <si>
    <t>AZT MODERATO</t>
  </si>
  <si>
    <t>PENSIE PIL. III</t>
  </si>
  <si>
    <t>NN ASIGURARI</t>
  </si>
  <si>
    <t>PEMSIE PIL.III</t>
  </si>
  <si>
    <t>CAR INVATAMANT</t>
  </si>
  <si>
    <t>RATE CAR</t>
  </si>
  <si>
    <t>BUGET DE STAT</t>
  </si>
  <si>
    <t>VIRAMENTE SALARII</t>
  </si>
  <si>
    <t>CHELT.AVIZ MEDICAL</t>
  </si>
  <si>
    <t>CHELTUIELI POSTALE</t>
  </si>
  <si>
    <t>TOTAL</t>
  </si>
  <si>
    <t>TOTAL PLATI PRIN CASA   44.20 LEI</t>
  </si>
  <si>
    <t>TOTAL CHELTUIELI CU DEPLASARILE  0</t>
  </si>
  <si>
    <t>REV.FAMILIA</t>
  </si>
  <si>
    <t>SALARII LUNA DECEMB.2020</t>
  </si>
  <si>
    <t>REV.VARAD</t>
  </si>
  <si>
    <t>3990,94</t>
  </si>
  <si>
    <t>SC ELECTRISA SA</t>
  </si>
  <si>
    <t>ENG.ELECTRICA</t>
  </si>
  <si>
    <t>22150,59</t>
  </si>
  <si>
    <t>TERMOFICARE ORADEA</t>
  </si>
  <si>
    <t>ENG.TERMICA</t>
  </si>
  <si>
    <t>505,29</t>
  </si>
  <si>
    <t>RER VEST SA</t>
  </si>
  <si>
    <t>TRANSPORT GUNOI</t>
  </si>
  <si>
    <t>70,70</t>
  </si>
  <si>
    <t>ASOC.PROPR.ZIG ZAG</t>
  </si>
  <si>
    <t>CHELT.INTRET.FIL. ROGERIUS</t>
  </si>
  <si>
    <t>2,50</t>
  </si>
  <si>
    <t>COMPANIA DE APA</t>
  </si>
  <si>
    <t>CHELT.APA CANAL</t>
  </si>
  <si>
    <t>378,49</t>
  </si>
  <si>
    <t>RCS RDS</t>
  </si>
  <si>
    <t>CHELT.INTERNET SI CONV.TELEF.</t>
  </si>
  <si>
    <t>75,98</t>
  </si>
  <si>
    <t>TELEKOM ROMANIA</t>
  </si>
  <si>
    <t>CHELT.INTERNET SI TELEFONIE</t>
  </si>
  <si>
    <t>1137,97</t>
  </si>
  <si>
    <t>SC ARHIDAVA SOLUTION SRL</t>
  </si>
  <si>
    <t>GAZDUIRE ARHIV .DIGITALIZATA PRESA</t>
  </si>
  <si>
    <t>571,20</t>
  </si>
  <si>
    <t>SLIMTEK ELECTRONICS SRL</t>
  </si>
  <si>
    <t>SERV.CASE DE MARCAT</t>
  </si>
  <si>
    <t>SC INTERSTINS SRL</t>
  </si>
  <si>
    <t>SERV.SUPRAV.SIST.SEMNALIZ.INCENDIU</t>
  </si>
  <si>
    <t>421,26</t>
  </si>
  <si>
    <t>C.T.C.E. PIATRA NEAMT</t>
  </si>
  <si>
    <t>ACTUALIZARE LEGIS</t>
  </si>
  <si>
    <t>PFA ANGHEL OCTAVIAN</t>
  </si>
  <si>
    <t>SERCICII PSI</t>
  </si>
  <si>
    <t>SC FIOMA INF. SRL</t>
  </si>
  <si>
    <t>SERVICII INTRET.SOFR CONRAB+SAL. ETC</t>
  </si>
  <si>
    <t>2705,07</t>
  </si>
  <si>
    <t>MUNICIPIUL ORADEA</t>
  </si>
  <si>
    <t>CHIRIE FIL.DECEBAL+ FIL.ROGERIUS</t>
  </si>
  <si>
    <t>1431,57</t>
  </si>
  <si>
    <t>SC INTERSTING SRL</t>
  </si>
  <si>
    <t>DEVIZ REPARATII FIL.DACIA/SIST.SUPRAV.</t>
  </si>
  <si>
    <t>43,20</t>
  </si>
  <si>
    <t>ASOC.PROPR.CAZABAN</t>
  </si>
  <si>
    <t>CHELT.INTRET.FIL.IOSIA</t>
  </si>
  <si>
    <t>273,87</t>
  </si>
  <si>
    <t xml:space="preserve">VODAFONE ROMANIA </t>
  </si>
  <si>
    <t>INTERNET+TELEFONIE MOBILA</t>
  </si>
  <si>
    <t>TOTAL TERMO SERV.SRL</t>
  </si>
  <si>
    <t>SERVICII RSVTI LIFT</t>
  </si>
  <si>
    <t>SC GECOPROSANA SRL</t>
  </si>
  <si>
    <t>SERV.MEDICINA MUNCII</t>
  </si>
  <si>
    <t>336,30</t>
  </si>
  <si>
    <t>ONAXA REPARATII SRL</t>
  </si>
  <si>
    <t>SERVICII INTRET.AP.COPIAT+PERIFERICE</t>
  </si>
  <si>
    <t>PFA POP FLORIN</t>
  </si>
  <si>
    <t>SERV.INF.SERVERE+SECURIZARE</t>
  </si>
  <si>
    <t>SC ARESIG</t>
  </si>
  <si>
    <t>INTRETINERE LIFT</t>
  </si>
  <si>
    <t>193,32</t>
  </si>
  <si>
    <t>MUZEUL TARII CRISURILOR</t>
  </si>
  <si>
    <t>96,24</t>
  </si>
  <si>
    <t>AS.PROPR.ZIG ZAG</t>
  </si>
  <si>
    <t>CHELT.APA CANAL FIL.ROGERIUS</t>
  </si>
  <si>
    <t>51,73</t>
  </si>
  <si>
    <t>AC PROPR.ZIG ZAG</t>
  </si>
  <si>
    <t>CHELT.COMUNE FILIALA ROGERIUS</t>
  </si>
  <si>
    <t>APEL CONSERV SRL</t>
  </si>
  <si>
    <t>INTRET.CENTRALA TELEFONICA</t>
  </si>
  <si>
    <t>2928,04</t>
  </si>
  <si>
    <t>SC FRIGOVENT</t>
  </si>
  <si>
    <t>SERVICII MENTENANT.SEDIU+FILIALE</t>
  </si>
  <si>
    <t>ROSAFETTI</t>
  </si>
  <si>
    <t>SERVICII SSM</t>
  </si>
  <si>
    <t>48.161,26</t>
  </si>
  <si>
    <t>TOTAL PLATI PRIN BANCA   481.037,26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</si>
</sst>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0" borderId="4" xfId="0" applyNumberFormat="1" applyBorder="1"/>
    <xf numFmtId="0" fontId="3" fillId="0" borderId="0" xfId="0" applyFont="1"/>
    <xf numFmtId="1" fontId="0" fillId="0" borderId="4" xfId="0" applyNumberFormat="1" applyBorder="1"/>
    <xf numFmtId="0" fontId="0" fillId="0" borderId="4" xfId="0" applyBorder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topLeftCell="A19" workbookViewId="0">
      <selection activeCell="H47" sqref="H47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9" t="s">
        <v>29</v>
      </c>
      <c r="B6" s="19"/>
      <c r="C6" s="19"/>
      <c r="D6" s="19"/>
      <c r="E6" s="19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3" t="s">
        <v>8</v>
      </c>
      <c r="B11" s="14"/>
      <c r="C11" s="14"/>
      <c r="D11" s="14"/>
      <c r="E11" s="15"/>
    </row>
    <row r="12" spans="1:5" x14ac:dyDescent="0.25">
      <c r="A12" s="3">
        <v>1</v>
      </c>
      <c r="B12" s="3">
        <v>11.01</v>
      </c>
      <c r="C12" s="3">
        <v>763</v>
      </c>
      <c r="D12" s="3" t="s">
        <v>33</v>
      </c>
      <c r="E12" s="3" t="s">
        <v>34</v>
      </c>
    </row>
    <row r="13" spans="1:5" x14ac:dyDescent="0.25">
      <c r="A13" s="3">
        <v>2</v>
      </c>
      <c r="B13" s="3">
        <v>11.01</v>
      </c>
      <c r="C13" s="3">
        <v>250</v>
      </c>
      <c r="D13" s="3" t="s">
        <v>35</v>
      </c>
      <c r="E13" s="3" t="s">
        <v>36</v>
      </c>
    </row>
    <row r="14" spans="1:5" x14ac:dyDescent="0.25">
      <c r="A14" s="3">
        <v>3</v>
      </c>
      <c r="B14" s="3">
        <v>11.01</v>
      </c>
      <c r="C14" s="3">
        <v>2719</v>
      </c>
      <c r="D14" s="3" t="s">
        <v>37</v>
      </c>
      <c r="E14" s="3" t="s">
        <v>38</v>
      </c>
    </row>
    <row r="15" spans="1:5" x14ac:dyDescent="0.25">
      <c r="A15" s="3">
        <v>4</v>
      </c>
      <c r="B15" s="3">
        <v>11.01</v>
      </c>
      <c r="C15" s="3">
        <v>185222</v>
      </c>
      <c r="D15" s="3" t="s">
        <v>39</v>
      </c>
      <c r="E15" s="3" t="s">
        <v>38</v>
      </c>
    </row>
    <row r="16" spans="1:5" x14ac:dyDescent="0.25">
      <c r="A16" s="3">
        <v>5</v>
      </c>
      <c r="B16" s="3">
        <v>11.01</v>
      </c>
      <c r="C16" s="3">
        <v>50</v>
      </c>
      <c r="D16" s="3" t="s">
        <v>40</v>
      </c>
      <c r="E16" s="3" t="s">
        <v>41</v>
      </c>
    </row>
    <row r="17" spans="1:5" x14ac:dyDescent="0.25">
      <c r="A17" s="3">
        <v>6</v>
      </c>
      <c r="B17" s="3">
        <v>11.01</v>
      </c>
      <c r="C17" s="3">
        <v>800</v>
      </c>
      <c r="D17" s="3" t="s">
        <v>42</v>
      </c>
      <c r="E17" s="3" t="s">
        <v>43</v>
      </c>
    </row>
    <row r="18" spans="1:5" x14ac:dyDescent="0.25">
      <c r="A18" s="3">
        <v>7</v>
      </c>
      <c r="B18" s="3">
        <v>11.01</v>
      </c>
      <c r="C18" s="3">
        <v>12619</v>
      </c>
      <c r="D18" s="3" t="s">
        <v>44</v>
      </c>
      <c r="E18" s="3" t="s">
        <v>45</v>
      </c>
    </row>
    <row r="19" spans="1:5" x14ac:dyDescent="0.25">
      <c r="A19" s="3">
        <v>8</v>
      </c>
      <c r="B19" s="3">
        <v>11.01</v>
      </c>
      <c r="C19" s="3">
        <v>154473</v>
      </c>
      <c r="D19" s="3" t="s">
        <v>46</v>
      </c>
      <c r="E19" s="3" t="s">
        <v>47</v>
      </c>
    </row>
    <row r="20" spans="1:5" x14ac:dyDescent="0.25">
      <c r="A20" s="3">
        <v>9</v>
      </c>
      <c r="B20" s="3">
        <v>12.01</v>
      </c>
      <c r="C20" s="11">
        <v>36470</v>
      </c>
      <c r="D20" s="3" t="s">
        <v>53</v>
      </c>
      <c r="E20" s="3" t="s">
        <v>54</v>
      </c>
    </row>
    <row r="21" spans="1:5" x14ac:dyDescent="0.25">
      <c r="A21" s="3">
        <v>10</v>
      </c>
      <c r="B21" s="3">
        <v>15.01</v>
      </c>
      <c r="C21" s="3">
        <v>39510</v>
      </c>
      <c r="D21" s="3" t="s">
        <v>55</v>
      </c>
      <c r="E21" s="3" t="s">
        <v>54</v>
      </c>
    </row>
    <row r="22" spans="1:5" s="10" customFormat="1" ht="15.75" thickBot="1" x14ac:dyDescent="0.3">
      <c r="A22" s="10" t="s">
        <v>50</v>
      </c>
      <c r="C22" s="10">
        <v>432.87599999999998</v>
      </c>
    </row>
    <row r="23" spans="1:5" x14ac:dyDescent="0.25">
      <c r="A23" s="13" t="s">
        <v>9</v>
      </c>
      <c r="B23" s="14"/>
      <c r="C23" s="14"/>
      <c r="D23" s="14"/>
      <c r="E23" s="15"/>
    </row>
    <row r="24" spans="1:5" x14ac:dyDescent="0.25">
      <c r="A24" s="3">
        <v>1</v>
      </c>
      <c r="B24" s="3">
        <v>19.010000000000002</v>
      </c>
      <c r="C24" s="12" t="s">
        <v>56</v>
      </c>
      <c r="D24" s="3" t="s">
        <v>57</v>
      </c>
      <c r="E24" s="3" t="s">
        <v>58</v>
      </c>
    </row>
    <row r="25" spans="1:5" x14ac:dyDescent="0.25">
      <c r="A25" s="3">
        <v>2</v>
      </c>
      <c r="B25" s="3">
        <v>19.010000000000002</v>
      </c>
      <c r="C25" s="12" t="s">
        <v>59</v>
      </c>
      <c r="D25" s="3" t="s">
        <v>60</v>
      </c>
      <c r="E25" s="3" t="s">
        <v>61</v>
      </c>
    </row>
    <row r="26" spans="1:5" x14ac:dyDescent="0.25">
      <c r="A26" s="3">
        <v>3</v>
      </c>
      <c r="B26" s="3">
        <v>19.010000000000002</v>
      </c>
      <c r="C26" s="12" t="s">
        <v>62</v>
      </c>
      <c r="D26" s="3" t="s">
        <v>63</v>
      </c>
      <c r="E26" s="3" t="s">
        <v>64</v>
      </c>
    </row>
    <row r="27" spans="1:5" x14ac:dyDescent="0.25">
      <c r="A27" s="3">
        <v>4</v>
      </c>
      <c r="B27" s="3">
        <v>19.010000000000002</v>
      </c>
      <c r="C27" s="12" t="s">
        <v>65</v>
      </c>
      <c r="D27" s="3" t="s">
        <v>66</v>
      </c>
      <c r="E27" s="3" t="s">
        <v>67</v>
      </c>
    </row>
    <row r="28" spans="1:5" x14ac:dyDescent="0.25">
      <c r="A28" s="3">
        <v>5</v>
      </c>
      <c r="B28" s="3">
        <v>19.010000000000002</v>
      </c>
      <c r="C28" s="12" t="s">
        <v>68</v>
      </c>
      <c r="D28" s="3" t="s">
        <v>69</v>
      </c>
      <c r="E28" s="3" t="s">
        <v>70</v>
      </c>
    </row>
    <row r="29" spans="1:5" x14ac:dyDescent="0.25">
      <c r="A29" s="3">
        <v>6</v>
      </c>
      <c r="B29" s="3">
        <v>19.010000000000002</v>
      </c>
      <c r="C29" s="12" t="s">
        <v>71</v>
      </c>
      <c r="D29" s="3" t="s">
        <v>72</v>
      </c>
      <c r="E29" s="3" t="s">
        <v>73</v>
      </c>
    </row>
    <row r="30" spans="1:5" x14ac:dyDescent="0.25">
      <c r="A30" s="3">
        <v>7</v>
      </c>
      <c r="B30" s="3">
        <v>19.010000000000002</v>
      </c>
      <c r="C30" s="12" t="s">
        <v>74</v>
      </c>
      <c r="D30" s="3" t="s">
        <v>75</v>
      </c>
      <c r="E30" s="3" t="s">
        <v>76</v>
      </c>
    </row>
    <row r="31" spans="1:5" x14ac:dyDescent="0.25">
      <c r="A31" s="3">
        <v>8</v>
      </c>
      <c r="B31" s="3">
        <v>19.010000000000002</v>
      </c>
      <c r="C31" s="12" t="s">
        <v>77</v>
      </c>
      <c r="D31" s="3" t="s">
        <v>78</v>
      </c>
      <c r="E31" s="3" t="s">
        <v>79</v>
      </c>
    </row>
    <row r="32" spans="1:5" x14ac:dyDescent="0.25">
      <c r="A32" s="3">
        <v>9</v>
      </c>
      <c r="B32" s="3">
        <v>19.010000000000002</v>
      </c>
      <c r="C32" s="12" t="s">
        <v>80</v>
      </c>
      <c r="D32" s="3" t="s">
        <v>81</v>
      </c>
      <c r="E32" s="3" t="s">
        <v>82</v>
      </c>
    </row>
    <row r="33" spans="1:5" x14ac:dyDescent="0.25">
      <c r="A33" s="3">
        <v>10</v>
      </c>
      <c r="B33" s="3">
        <v>19.010000000000002</v>
      </c>
      <c r="C33" s="3">
        <v>1785</v>
      </c>
      <c r="D33" s="3" t="s">
        <v>83</v>
      </c>
      <c r="E33" s="3" t="s">
        <v>84</v>
      </c>
    </row>
    <row r="34" spans="1:5" x14ac:dyDescent="0.25">
      <c r="A34" s="3">
        <v>11</v>
      </c>
      <c r="B34" s="3">
        <v>19.010000000000002</v>
      </c>
      <c r="C34" s="12" t="s">
        <v>85</v>
      </c>
      <c r="D34" s="3" t="s">
        <v>86</v>
      </c>
      <c r="E34" s="3" t="s">
        <v>87</v>
      </c>
    </row>
    <row r="35" spans="1:5" x14ac:dyDescent="0.25">
      <c r="A35" s="3">
        <v>12</v>
      </c>
      <c r="B35" s="3">
        <v>19.010000000000002</v>
      </c>
      <c r="C35" s="3">
        <v>1200</v>
      </c>
      <c r="D35" s="3" t="s">
        <v>88</v>
      </c>
      <c r="E35" s="3" t="s">
        <v>89</v>
      </c>
    </row>
    <row r="36" spans="1:5" x14ac:dyDescent="0.25">
      <c r="A36" s="3">
        <v>13</v>
      </c>
      <c r="B36" s="3">
        <v>19.010000000000002</v>
      </c>
      <c r="C36" s="3">
        <v>476</v>
      </c>
      <c r="D36" s="3" t="s">
        <v>90</v>
      </c>
      <c r="E36" s="3" t="s">
        <v>91</v>
      </c>
    </row>
    <row r="37" spans="1:5" x14ac:dyDescent="0.25">
      <c r="A37" s="3">
        <v>14</v>
      </c>
      <c r="B37" s="3">
        <v>25.01</v>
      </c>
      <c r="C37" s="12" t="s">
        <v>92</v>
      </c>
      <c r="D37" s="3" t="s">
        <v>93</v>
      </c>
      <c r="E37" s="3" t="s">
        <v>94</v>
      </c>
    </row>
    <row r="38" spans="1:5" x14ac:dyDescent="0.25">
      <c r="A38" s="3">
        <v>15</v>
      </c>
      <c r="B38" s="3">
        <v>25.01</v>
      </c>
      <c r="C38" s="12" t="s">
        <v>95</v>
      </c>
      <c r="D38" s="3" t="s">
        <v>96</v>
      </c>
      <c r="E38" s="3" t="s">
        <v>97</v>
      </c>
    </row>
    <row r="39" spans="1:5" x14ac:dyDescent="0.25">
      <c r="A39" s="3">
        <v>16</v>
      </c>
      <c r="B39" s="3">
        <v>25.01</v>
      </c>
      <c r="C39" s="12" t="s">
        <v>98</v>
      </c>
      <c r="D39" s="3" t="s">
        <v>99</v>
      </c>
      <c r="E39" s="3" t="s">
        <v>100</v>
      </c>
    </row>
    <row r="40" spans="1:5" x14ac:dyDescent="0.25">
      <c r="A40" s="3">
        <v>17</v>
      </c>
      <c r="B40" s="3">
        <v>25.01</v>
      </c>
      <c r="C40" s="12" t="s">
        <v>101</v>
      </c>
      <c r="D40" s="3" t="s">
        <v>102</v>
      </c>
      <c r="E40" s="3" t="s">
        <v>103</v>
      </c>
    </row>
    <row r="41" spans="1:5" x14ac:dyDescent="0.25">
      <c r="A41" s="3">
        <v>18</v>
      </c>
      <c r="B41" s="3">
        <v>25.01</v>
      </c>
      <c r="C41" s="12">
        <v>238</v>
      </c>
      <c r="D41" s="3" t="s">
        <v>104</v>
      </c>
      <c r="E41" s="3" t="s">
        <v>105</v>
      </c>
    </row>
    <row r="42" spans="1:5" x14ac:dyDescent="0.25">
      <c r="A42" s="3">
        <v>19</v>
      </c>
      <c r="B42" s="3">
        <v>25.01</v>
      </c>
      <c r="C42" s="12">
        <v>200</v>
      </c>
      <c r="D42" s="3" t="s">
        <v>106</v>
      </c>
      <c r="E42" s="3" t="s">
        <v>107</v>
      </c>
    </row>
    <row r="43" spans="1:5" x14ac:dyDescent="0.25">
      <c r="A43" s="3">
        <v>20</v>
      </c>
      <c r="B43" s="3">
        <v>28.01</v>
      </c>
      <c r="C43" s="12" t="s">
        <v>108</v>
      </c>
      <c r="D43" s="3" t="s">
        <v>109</v>
      </c>
      <c r="E43" s="3" t="s">
        <v>110</v>
      </c>
    </row>
    <row r="44" spans="1:5" x14ac:dyDescent="0.25">
      <c r="A44" s="3">
        <v>21</v>
      </c>
      <c r="B44" s="3">
        <v>28.01</v>
      </c>
      <c r="C44" s="12">
        <v>4300</v>
      </c>
      <c r="D44" s="3" t="s">
        <v>111</v>
      </c>
      <c r="E44" s="3" t="s">
        <v>112</v>
      </c>
    </row>
    <row r="45" spans="1:5" x14ac:dyDescent="0.25">
      <c r="A45" s="3">
        <v>22</v>
      </c>
      <c r="B45" s="3">
        <v>28.01</v>
      </c>
      <c r="C45" s="12">
        <v>1160</v>
      </c>
      <c r="D45" s="3" t="s">
        <v>113</v>
      </c>
      <c r="E45" s="3" t="s">
        <v>114</v>
      </c>
    </row>
    <row r="46" spans="1:5" x14ac:dyDescent="0.25">
      <c r="A46" s="3">
        <v>23</v>
      </c>
      <c r="B46" s="3">
        <v>29.01</v>
      </c>
      <c r="C46" s="12" t="s">
        <v>115</v>
      </c>
      <c r="D46" s="3" t="s">
        <v>116</v>
      </c>
      <c r="E46" s="3" t="s">
        <v>70</v>
      </c>
    </row>
    <row r="47" spans="1:5" x14ac:dyDescent="0.25">
      <c r="A47" s="3">
        <v>24</v>
      </c>
      <c r="B47" s="3">
        <v>29.01</v>
      </c>
      <c r="C47" s="12" t="s">
        <v>117</v>
      </c>
      <c r="D47" s="3" t="s">
        <v>118</v>
      </c>
      <c r="E47" s="3" t="s">
        <v>119</v>
      </c>
    </row>
    <row r="48" spans="1:5" x14ac:dyDescent="0.25">
      <c r="A48" s="3">
        <v>25</v>
      </c>
      <c r="B48" s="3">
        <v>29.01</v>
      </c>
      <c r="C48" s="12" t="s">
        <v>120</v>
      </c>
      <c r="D48" s="3" t="s">
        <v>121</v>
      </c>
      <c r="E48" s="3" t="s">
        <v>122</v>
      </c>
    </row>
    <row r="49" spans="1:5" x14ac:dyDescent="0.25">
      <c r="A49" s="3">
        <v>26</v>
      </c>
      <c r="B49" s="3">
        <v>29.01</v>
      </c>
      <c r="C49" s="12">
        <v>238</v>
      </c>
      <c r="D49" s="3" t="s">
        <v>123</v>
      </c>
      <c r="E49" s="3" t="s">
        <v>124</v>
      </c>
    </row>
    <row r="50" spans="1:5" x14ac:dyDescent="0.25">
      <c r="A50" s="3">
        <v>27</v>
      </c>
      <c r="B50" s="3">
        <v>29.01</v>
      </c>
      <c r="C50" s="12" t="s">
        <v>125</v>
      </c>
      <c r="D50" s="3" t="s">
        <v>126</v>
      </c>
      <c r="E50" s="3" t="s">
        <v>127</v>
      </c>
    </row>
    <row r="51" spans="1:5" x14ac:dyDescent="0.25">
      <c r="A51" s="3">
        <v>28</v>
      </c>
      <c r="B51" s="3">
        <v>29.01</v>
      </c>
      <c r="C51" s="12">
        <v>1200</v>
      </c>
      <c r="D51" s="3" t="s">
        <v>128</v>
      </c>
      <c r="E51" s="3" t="s">
        <v>129</v>
      </c>
    </row>
    <row r="52" spans="1:5" s="10" customFormat="1" ht="15.75" thickBot="1" x14ac:dyDescent="0.3">
      <c r="A52" s="10" t="s">
        <v>50</v>
      </c>
      <c r="C52" s="10" t="s">
        <v>130</v>
      </c>
    </row>
    <row r="53" spans="1:5" x14ac:dyDescent="0.25">
      <c r="A53" s="13" t="s">
        <v>10</v>
      </c>
      <c r="B53" s="14"/>
      <c r="C53" s="14"/>
      <c r="D53" s="14"/>
      <c r="E53" s="15"/>
    </row>
    <row r="54" spans="1:5" x14ac:dyDescent="0.25">
      <c r="A54" s="3">
        <v>1</v>
      </c>
      <c r="B54" s="3"/>
      <c r="C54" s="3">
        <v>0</v>
      </c>
      <c r="D54" s="3"/>
      <c r="E54" s="3"/>
    </row>
    <row r="55" spans="1:5" s="10" customFormat="1" ht="15.75" thickBot="1" x14ac:dyDescent="0.3">
      <c r="A55" s="10" t="s">
        <v>50</v>
      </c>
      <c r="C55" s="10">
        <f>SUM(C54:C54)</f>
        <v>0</v>
      </c>
      <c r="E55" s="10" t="s">
        <v>32</v>
      </c>
    </row>
    <row r="56" spans="1:5" s="10" customFormat="1" ht="15.75" thickBot="1" x14ac:dyDescent="0.3">
      <c r="A56" s="16" t="s">
        <v>131</v>
      </c>
      <c r="B56" s="17"/>
      <c r="C56" s="17"/>
      <c r="D56" s="17"/>
      <c r="E56" s="18"/>
    </row>
    <row r="58" spans="1:5" x14ac:dyDescent="0.25">
      <c r="D58" t="s">
        <v>11</v>
      </c>
    </row>
  </sheetData>
  <mergeCells count="5">
    <mergeCell ref="A11:E11"/>
    <mergeCell ref="A23:E23"/>
    <mergeCell ref="A53:E53"/>
    <mergeCell ref="A56:E56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20" sqref="C20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9" t="s">
        <v>30</v>
      </c>
      <c r="B6" s="19"/>
      <c r="C6" s="19"/>
      <c r="D6" s="19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3" t="s">
        <v>13</v>
      </c>
      <c r="B11" s="14"/>
      <c r="C11" s="14"/>
      <c r="D11" s="15"/>
    </row>
    <row r="12" spans="1:4" x14ac:dyDescent="0.25">
      <c r="A12" s="3">
        <v>1</v>
      </c>
      <c r="B12" s="3"/>
      <c r="C12" s="3">
        <v>0</v>
      </c>
      <c r="D12" s="3" t="s">
        <v>32</v>
      </c>
    </row>
    <row r="13" spans="1:4" s="10" customFormat="1" ht="15.75" thickBot="1" x14ac:dyDescent="0.3">
      <c r="A13" s="10" t="s">
        <v>50</v>
      </c>
      <c r="C13" s="10">
        <f>SUM(C12:C12)</f>
        <v>0</v>
      </c>
    </row>
    <row r="14" spans="1:4" x14ac:dyDescent="0.25">
      <c r="A14" s="13" t="s">
        <v>12</v>
      </c>
      <c r="B14" s="14"/>
      <c r="C14" s="14"/>
      <c r="D14" s="15"/>
    </row>
    <row r="15" spans="1:4" x14ac:dyDescent="0.25">
      <c r="A15" s="3">
        <v>1</v>
      </c>
      <c r="B15" s="3">
        <v>28.01</v>
      </c>
      <c r="C15" s="3">
        <v>30</v>
      </c>
      <c r="D15" s="3" t="s">
        <v>48</v>
      </c>
    </row>
    <row r="16" spans="1:4" x14ac:dyDescent="0.25">
      <c r="A16" s="3">
        <v>2</v>
      </c>
      <c r="B16" s="3">
        <v>28.01</v>
      </c>
      <c r="C16" s="9">
        <v>14.2</v>
      </c>
      <c r="D16" s="3" t="s">
        <v>49</v>
      </c>
    </row>
    <row r="17" spans="1:4" s="10" customFormat="1" ht="15.75" thickBot="1" x14ac:dyDescent="0.3">
      <c r="A17" s="10" t="s">
        <v>50</v>
      </c>
      <c r="C17" s="10">
        <f>SUM(C15:C16)</f>
        <v>44.2</v>
      </c>
    </row>
    <row r="18" spans="1:4" x14ac:dyDescent="0.25">
      <c r="A18" s="13" t="s">
        <v>14</v>
      </c>
      <c r="B18" s="14"/>
      <c r="C18" s="14"/>
      <c r="D18" s="15"/>
    </row>
    <row r="19" spans="1:4" x14ac:dyDescent="0.25">
      <c r="A19" s="3">
        <v>1</v>
      </c>
      <c r="B19" s="3"/>
      <c r="C19" s="3">
        <v>0</v>
      </c>
      <c r="D19" s="3" t="s">
        <v>32</v>
      </c>
    </row>
    <row r="20" spans="1:4" ht="15.75" thickBot="1" x14ac:dyDescent="0.3">
      <c r="C20">
        <f>SUM(C19:C19)</f>
        <v>0</v>
      </c>
    </row>
    <row r="21" spans="1:4" s="10" customFormat="1" ht="15.75" thickBot="1" x14ac:dyDescent="0.3">
      <c r="A21" s="16" t="s">
        <v>51</v>
      </c>
      <c r="B21" s="17"/>
      <c r="C21" s="17"/>
      <c r="D21" s="18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12" sqref="A12:XFD12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9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15.75" thickBot="1" x14ac:dyDescent="0.3"/>
    <row r="8" spans="1:12" ht="19.5" customHeight="1" x14ac:dyDescent="0.25">
      <c r="A8" s="27" t="s">
        <v>15</v>
      </c>
      <c r="B8" s="28"/>
      <c r="C8" s="28" t="s">
        <v>18</v>
      </c>
      <c r="D8" s="28" t="s">
        <v>19</v>
      </c>
      <c r="E8" s="20" t="s">
        <v>20</v>
      </c>
      <c r="F8" s="28" t="s">
        <v>21</v>
      </c>
      <c r="G8" s="28"/>
      <c r="H8" s="28"/>
      <c r="I8" s="20" t="s">
        <v>26</v>
      </c>
      <c r="J8" s="20" t="s">
        <v>25</v>
      </c>
      <c r="K8" s="20" t="s">
        <v>27</v>
      </c>
      <c r="L8" s="22" t="s">
        <v>28</v>
      </c>
    </row>
    <row r="9" spans="1:12" x14ac:dyDescent="0.25">
      <c r="A9" s="7" t="s">
        <v>16</v>
      </c>
      <c r="B9" s="8" t="s">
        <v>17</v>
      </c>
      <c r="C9" s="29"/>
      <c r="D9" s="29"/>
      <c r="E9" s="21"/>
      <c r="F9" s="8" t="s">
        <v>22</v>
      </c>
      <c r="G9" s="8" t="s">
        <v>23</v>
      </c>
      <c r="H9" s="8" t="s">
        <v>24</v>
      </c>
      <c r="I9" s="21"/>
      <c r="J9" s="21"/>
      <c r="K9" s="21"/>
      <c r="L9" s="2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0</v>
      </c>
    </row>
    <row r="11" spans="1:12" ht="15.75" thickBot="1" x14ac:dyDescent="0.3">
      <c r="C11" t="s">
        <v>32</v>
      </c>
      <c r="L11">
        <v>0</v>
      </c>
    </row>
    <row r="12" spans="1:12" s="10" customFormat="1" ht="15.75" thickBot="1" x14ac:dyDescent="0.3">
      <c r="A12" s="24" t="s">
        <v>52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2021-02-05T06:54:52Z</dcterms:modified>
</cp:coreProperties>
</file>