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banca" sheetId="1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22" i="2" l="1"/>
  <c r="C25" i="2" l="1"/>
  <c r="C13" i="2"/>
  <c r="C55" i="1"/>
  <c r="C52" i="1"/>
  <c r="C22" i="1"/>
</calcChain>
</file>

<file path=xl/sharedStrings.xml><?xml version="1.0" encoding="utf-8"?>
<sst xmlns="http://schemas.openxmlformats.org/spreadsheetml/2006/main" count="138" uniqueCount="108">
  <si>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</si>
  <si>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</si>
  <si>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</si>
  <si>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</si>
  <si>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</si>
  <si>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</si>
  <si>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BENAFICIAR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</si>
  <si>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</si>
  <si>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</si>
  <si>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</si>
  <si>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</si>
  <si>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</si>
  <si>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</si>
  <si>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</si>
  <si>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</si>
  <si>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</si>
  <si>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</si>
  <si>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</si>
  <si>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</si>
  <si>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</si>
  <si>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</si>
  <si>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</si>
  <si>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</si>
  <si>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</si>
  <si>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</si>
  <si>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</si>
  <si>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</si>
  <si>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</si>
  <si>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</si>
  <si>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SITUATIA PLATILOR EFECTUATE PRIN BANCA IN LUNA  FEBRUARIE 2021</t>
  </si>
  <si>
    <t>SITUATIA PLATILOR EFECTUATE PRIN CASA IN LUNA FEBRUARIE 2021</t>
  </si>
  <si>
    <t>SITUATIA CHELTUIELILOR CU DEPLASARILE EFECTUARTE IN LUNA  FEBRUARIE 2021</t>
  </si>
  <si>
    <t xml:space="preserve">BUGETUL DE STAT </t>
  </si>
  <si>
    <t>IMPOZIT ONORARII</t>
  </si>
  <si>
    <t>CONTRACTE REV.VARAD</t>
  </si>
  <si>
    <t>ONORARII COLABORATORI REVISTA VARAD</t>
  </si>
  <si>
    <t>VIRAMENTE SALARII</t>
  </si>
  <si>
    <t>AZT MODERATO</t>
  </si>
  <si>
    <t>PENSII PIL.III</t>
  </si>
  <si>
    <t>NN ASIGURARI</t>
  </si>
  <si>
    <t>PENSII PIL. III</t>
  </si>
  <si>
    <t>LIBRA BANK</t>
  </si>
  <si>
    <t>RETINERE RATA</t>
  </si>
  <si>
    <t>CAR INVATAMANT</t>
  </si>
  <si>
    <t>RATE CAR</t>
  </si>
  <si>
    <t>BTRL</t>
  </si>
  <si>
    <t>INDEMNIZATIE DE HRANA</t>
  </si>
  <si>
    <t>SALARII NETE</t>
  </si>
  <si>
    <t>SINDIC.NAT.IN CULT.FAIR</t>
  </si>
  <si>
    <t>COTIZATIE SINDICAT</t>
  </si>
  <si>
    <t>TOTAL</t>
  </si>
  <si>
    <t>DUMITRU CO SRL</t>
  </si>
  <si>
    <t>SERV.SPALA AUTO</t>
  </si>
  <si>
    <t>SC DIGISING SRL</t>
  </si>
  <si>
    <t>SEMNATURA DIGITALA</t>
  </si>
  <si>
    <t>JUDETUL BIHOR</t>
  </si>
  <si>
    <t>COTA PARTE CHIRIE</t>
  </si>
  <si>
    <t>RDS RCS</t>
  </si>
  <si>
    <t>INTERNET SI TELEFONIE</t>
  </si>
  <si>
    <t>SC INTERSTING SRL</t>
  </si>
  <si>
    <t>SERV.SIST.SEMNAL.INCENDIU</t>
  </si>
  <si>
    <t>SC FIOMA SRL</t>
  </si>
  <si>
    <t>SERVICII SOFT CONTAN.,SAL.,ACTIVE, BVC.,GEST.</t>
  </si>
  <si>
    <t>LA FANTANA SRL</t>
  </si>
  <si>
    <t>IGIENIZARE APARAT FILTRARE APA</t>
  </si>
  <si>
    <t>PFA ANGHEL OCTAVIAN</t>
  </si>
  <si>
    <t>SERVICII PSI</t>
  </si>
  <si>
    <t>MENTENANTA HIDRANTI</t>
  </si>
  <si>
    <t>TERMOFICARE ORADEA</t>
  </si>
  <si>
    <t>ENG.TERMICA</t>
  </si>
  <si>
    <t>RER VEST SA</t>
  </si>
  <si>
    <t>TRANSPORT GUNOI</t>
  </si>
  <si>
    <t>COMPANIA DE APA ORADEA SA</t>
  </si>
  <si>
    <t>APA CANAL</t>
  </si>
  <si>
    <t>TELECOM ROMANIA SA</t>
  </si>
  <si>
    <t>SC ARHIDAVA SOL.SRL</t>
  </si>
  <si>
    <t>SERV.GAZDUIRE</t>
  </si>
  <si>
    <t>ROSAFETTI</t>
  </si>
  <si>
    <t>SERVICII SSM</t>
  </si>
  <si>
    <t>UNIUNEA SCRIITORILOR</t>
  </si>
  <si>
    <t>AB.REV.APOSTROF</t>
  </si>
  <si>
    <t>AS.PROPR.CAZABAN</t>
  </si>
  <si>
    <t>CHELT.GOSP. INTRETINERE</t>
  </si>
  <si>
    <t>VODAFONE ROMANIA SA</t>
  </si>
  <si>
    <t>TOTAL TERMO SERVICE SRL</t>
  </si>
  <si>
    <t>SERVICII RSVTI</t>
  </si>
  <si>
    <t>BRIEVOLI SRL</t>
  </si>
  <si>
    <t>TRANSPORT MARVA</t>
  </si>
  <si>
    <t>METROPOLIS SRL</t>
  </si>
  <si>
    <t>REVISTA FAMILIA</t>
  </si>
  <si>
    <t>SC ELECTRICA FURNIZARE</t>
  </si>
  <si>
    <t>ENG.ELECTRICA</t>
  </si>
  <si>
    <t>MUZEUL TARII CRISURILOR</t>
  </si>
  <si>
    <t>SC ARESIG SRL</t>
  </si>
  <si>
    <t>INTRETINERE LIFT</t>
  </si>
  <si>
    <t>SC FRIGOVENT SRL</t>
  </si>
  <si>
    <t>SERVICII MENTENANTA CLADIRE +FILIALE</t>
  </si>
  <si>
    <t>APEL CONSERV</t>
  </si>
  <si>
    <t>SERV.CENTRALA TELEF.</t>
  </si>
  <si>
    <t>nu este cazul</t>
  </si>
  <si>
    <t xml:space="preserve">TOTAL </t>
  </si>
  <si>
    <t>NU ESTE CAZUL</t>
  </si>
  <si>
    <t>TOTH AGNETA /COLAB.REV.VARAD</t>
  </si>
  <si>
    <t>CHELTUIELI POSTALE</t>
  </si>
  <si>
    <t>SURUBURI- HORNBACH</t>
  </si>
  <si>
    <t>TOTAL PLATI PRIN CASA   220.75</t>
  </si>
  <si>
    <t>TOTAL CHELTUIELI CU DEPLASARILE   0</t>
  </si>
  <si>
    <t>TOTAL PLATI PRIN BANCA   469368.89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</si>
</sst>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7" xfId="0" applyFill="1" applyBorder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opLeftCell="A19" workbookViewId="0">
      <selection activeCell="A56" sqref="A56:XFD56"/>
    </sheetView>
  </sheetViews>
  <sheetFormatPr defaultRowHeight="15" x14ac:dyDescent="0.2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18" t="s">
        <v>29</v>
      </c>
      <c r="B6" s="18"/>
      <c r="C6" s="18"/>
      <c r="D6" s="18"/>
      <c r="E6" s="18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6</v>
      </c>
      <c r="E9" s="6" t="s">
        <v>7</v>
      </c>
    </row>
    <row r="10" spans="1:5" ht="15.75" thickBot="1" x14ac:dyDescent="0.3"/>
    <row r="11" spans="1:5" x14ac:dyDescent="0.25">
      <c r="A11" s="12" t="s">
        <v>8</v>
      </c>
      <c r="B11" s="13"/>
      <c r="C11" s="13"/>
      <c r="D11" s="13"/>
      <c r="E11" s="14"/>
    </row>
    <row r="12" spans="1:5" x14ac:dyDescent="0.25">
      <c r="A12" s="3">
        <v>1</v>
      </c>
      <c r="B12" s="3">
        <v>4.0199999999999996</v>
      </c>
      <c r="C12" s="3">
        <v>260</v>
      </c>
      <c r="D12" s="3" t="s">
        <v>32</v>
      </c>
      <c r="E12" s="3" t="s">
        <v>33</v>
      </c>
    </row>
    <row r="13" spans="1:5" x14ac:dyDescent="0.25">
      <c r="A13" s="3">
        <v>2</v>
      </c>
      <c r="B13" s="3">
        <v>4.0199999999999996</v>
      </c>
      <c r="C13" s="3">
        <v>3950</v>
      </c>
      <c r="D13" s="3" t="s">
        <v>34</v>
      </c>
      <c r="E13" s="3" t="s">
        <v>35</v>
      </c>
    </row>
    <row r="14" spans="1:5" x14ac:dyDescent="0.25">
      <c r="A14" s="3">
        <v>3</v>
      </c>
      <c r="B14" s="3">
        <v>11.02</v>
      </c>
      <c r="C14" s="3">
        <v>181336</v>
      </c>
      <c r="D14" s="3" t="s">
        <v>32</v>
      </c>
      <c r="E14" s="3" t="s">
        <v>36</v>
      </c>
    </row>
    <row r="15" spans="1:5" x14ac:dyDescent="0.25">
      <c r="A15" s="3">
        <v>4</v>
      </c>
      <c r="B15" s="3">
        <v>11.02</v>
      </c>
      <c r="C15" s="3">
        <v>50</v>
      </c>
      <c r="D15" s="3" t="s">
        <v>37</v>
      </c>
      <c r="E15" s="3" t="s">
        <v>38</v>
      </c>
    </row>
    <row r="16" spans="1:5" x14ac:dyDescent="0.25">
      <c r="A16" s="3">
        <v>5</v>
      </c>
      <c r="B16" s="3">
        <v>11.02</v>
      </c>
      <c r="C16" s="3">
        <v>800</v>
      </c>
      <c r="D16" s="3" t="s">
        <v>39</v>
      </c>
      <c r="E16" s="3" t="s">
        <v>40</v>
      </c>
    </row>
    <row r="17" spans="1:5" x14ac:dyDescent="0.25">
      <c r="A17" s="3">
        <v>6</v>
      </c>
      <c r="B17" s="3">
        <v>11.02</v>
      </c>
      <c r="C17" s="3">
        <v>799</v>
      </c>
      <c r="D17" s="3" t="s">
        <v>41</v>
      </c>
      <c r="E17" s="3" t="s">
        <v>42</v>
      </c>
    </row>
    <row r="18" spans="1:5" x14ac:dyDescent="0.25">
      <c r="A18" s="3">
        <v>7</v>
      </c>
      <c r="B18" s="3">
        <v>11.02</v>
      </c>
      <c r="C18" s="3">
        <v>12041</v>
      </c>
      <c r="D18" s="3" t="s">
        <v>43</v>
      </c>
      <c r="E18" s="3" t="s">
        <v>44</v>
      </c>
    </row>
    <row r="19" spans="1:5" x14ac:dyDescent="0.25">
      <c r="A19" s="3">
        <v>8</v>
      </c>
      <c r="B19" s="3">
        <v>11.02</v>
      </c>
      <c r="C19" s="3">
        <v>14445</v>
      </c>
      <c r="D19" s="3" t="s">
        <v>45</v>
      </c>
      <c r="E19" s="3" t="s">
        <v>46</v>
      </c>
    </row>
    <row r="20" spans="1:5" x14ac:dyDescent="0.25">
      <c r="A20" s="3">
        <v>9</v>
      </c>
      <c r="B20" s="3">
        <v>11.02</v>
      </c>
      <c r="C20" s="3">
        <v>209896</v>
      </c>
      <c r="D20" s="3" t="s">
        <v>45</v>
      </c>
      <c r="E20" s="3" t="s">
        <v>47</v>
      </c>
    </row>
    <row r="21" spans="1:5" x14ac:dyDescent="0.25">
      <c r="A21" s="3">
        <v>10</v>
      </c>
      <c r="B21" s="3">
        <v>11.02</v>
      </c>
      <c r="C21" s="3">
        <v>195</v>
      </c>
      <c r="D21" s="3" t="s">
        <v>48</v>
      </c>
      <c r="E21" s="3" t="s">
        <v>49</v>
      </c>
    </row>
    <row r="22" spans="1:5" s="9" customFormat="1" ht="15.75" thickBot="1" x14ac:dyDescent="0.3">
      <c r="A22" s="9" t="s">
        <v>50</v>
      </c>
      <c r="C22" s="9">
        <f>SUM(C12:C21)</f>
        <v>423772</v>
      </c>
    </row>
    <row r="23" spans="1:5" x14ac:dyDescent="0.25">
      <c r="A23" s="12" t="s">
        <v>9</v>
      </c>
      <c r="B23" s="13"/>
      <c r="C23" s="13"/>
      <c r="D23" s="13"/>
      <c r="E23" s="14"/>
    </row>
    <row r="24" spans="1:5" x14ac:dyDescent="0.25">
      <c r="A24" s="3">
        <v>1</v>
      </c>
      <c r="B24" s="3">
        <v>1.02</v>
      </c>
      <c r="C24" s="3">
        <v>70</v>
      </c>
      <c r="D24" s="3" t="s">
        <v>51</v>
      </c>
      <c r="E24" s="3" t="s">
        <v>52</v>
      </c>
    </row>
    <row r="25" spans="1:5" x14ac:dyDescent="0.25">
      <c r="A25" s="3">
        <v>2</v>
      </c>
      <c r="B25" s="3">
        <v>1.02</v>
      </c>
      <c r="C25" s="3">
        <v>272.02</v>
      </c>
      <c r="D25" s="3" t="s">
        <v>53</v>
      </c>
      <c r="E25" s="3" t="s">
        <v>54</v>
      </c>
    </row>
    <row r="26" spans="1:5" x14ac:dyDescent="0.25">
      <c r="A26" s="3">
        <v>3</v>
      </c>
      <c r="B26" s="3">
        <v>3.02</v>
      </c>
      <c r="C26" s="3">
        <v>20</v>
      </c>
      <c r="D26" s="3" t="s">
        <v>55</v>
      </c>
      <c r="E26" s="3" t="s">
        <v>56</v>
      </c>
    </row>
    <row r="27" spans="1:5" x14ac:dyDescent="0.25">
      <c r="A27" s="3">
        <v>4</v>
      </c>
      <c r="B27" s="3">
        <v>12.02</v>
      </c>
      <c r="C27" s="3">
        <v>1176.32</v>
      </c>
      <c r="D27" s="3" t="s">
        <v>57</v>
      </c>
      <c r="E27" s="3" t="s">
        <v>58</v>
      </c>
    </row>
    <row r="28" spans="1:5" x14ac:dyDescent="0.25">
      <c r="A28" s="3">
        <v>5</v>
      </c>
      <c r="B28" s="3">
        <v>12.02</v>
      </c>
      <c r="C28" s="3">
        <v>1785</v>
      </c>
      <c r="D28" s="3" t="s">
        <v>59</v>
      </c>
      <c r="E28" s="3" t="s">
        <v>60</v>
      </c>
    </row>
    <row r="29" spans="1:5" x14ac:dyDescent="0.25">
      <c r="A29" s="3">
        <v>6</v>
      </c>
      <c r="B29" s="3">
        <v>12.02</v>
      </c>
      <c r="C29" s="3">
        <v>476</v>
      </c>
      <c r="D29" s="3" t="s">
        <v>61</v>
      </c>
      <c r="E29" s="3" t="s">
        <v>62</v>
      </c>
    </row>
    <row r="30" spans="1:5" x14ac:dyDescent="0.25">
      <c r="A30" s="3">
        <v>7</v>
      </c>
      <c r="B30" s="3">
        <v>12.02</v>
      </c>
      <c r="C30" s="3">
        <v>223.04</v>
      </c>
      <c r="D30" s="3" t="s">
        <v>63</v>
      </c>
      <c r="E30" s="3" t="s">
        <v>64</v>
      </c>
    </row>
    <row r="31" spans="1:5" x14ac:dyDescent="0.25">
      <c r="A31" s="3">
        <v>8</v>
      </c>
      <c r="B31" s="3">
        <v>12.02</v>
      </c>
      <c r="C31" s="3">
        <v>1200</v>
      </c>
      <c r="D31" s="3" t="s">
        <v>65</v>
      </c>
      <c r="E31" s="3" t="s">
        <v>66</v>
      </c>
    </row>
    <row r="32" spans="1:5" x14ac:dyDescent="0.25">
      <c r="A32" s="3">
        <v>9</v>
      </c>
      <c r="B32" s="3">
        <v>12.02</v>
      </c>
      <c r="C32" s="3">
        <v>630.70000000000005</v>
      </c>
      <c r="D32" s="3" t="s">
        <v>59</v>
      </c>
      <c r="E32" s="3" t="s">
        <v>67</v>
      </c>
    </row>
    <row r="33" spans="1:5" x14ac:dyDescent="0.25">
      <c r="A33" s="3">
        <v>10</v>
      </c>
      <c r="B33" s="3">
        <v>12.02</v>
      </c>
      <c r="C33" s="3">
        <v>21913.360000000001</v>
      </c>
      <c r="D33" s="3" t="s">
        <v>68</v>
      </c>
      <c r="E33" s="3" t="s">
        <v>69</v>
      </c>
    </row>
    <row r="34" spans="1:5" x14ac:dyDescent="0.25">
      <c r="A34" s="3">
        <v>11</v>
      </c>
      <c r="B34" s="3">
        <v>12.02</v>
      </c>
      <c r="C34" s="3">
        <v>9.32</v>
      </c>
      <c r="D34" s="3" t="s">
        <v>70</v>
      </c>
      <c r="E34" s="3" t="s">
        <v>71</v>
      </c>
    </row>
    <row r="35" spans="1:5" x14ac:dyDescent="0.25">
      <c r="A35" s="3">
        <v>12</v>
      </c>
      <c r="B35" s="3">
        <v>18.02</v>
      </c>
      <c r="C35" s="3">
        <v>8</v>
      </c>
      <c r="D35" s="3" t="s">
        <v>72</v>
      </c>
      <c r="E35" s="3" t="s">
        <v>73</v>
      </c>
    </row>
    <row r="36" spans="1:5" x14ac:dyDescent="0.25">
      <c r="A36" s="3">
        <v>13</v>
      </c>
      <c r="B36" s="3">
        <v>18.02</v>
      </c>
      <c r="C36" s="3">
        <v>505.29</v>
      </c>
      <c r="D36" s="3" t="s">
        <v>70</v>
      </c>
      <c r="E36" s="3" t="s">
        <v>71</v>
      </c>
    </row>
    <row r="37" spans="1:5" x14ac:dyDescent="0.25">
      <c r="A37" s="3">
        <v>14</v>
      </c>
      <c r="B37" s="3">
        <v>18.02</v>
      </c>
      <c r="C37" s="3">
        <v>75.91</v>
      </c>
      <c r="D37" s="3" t="s">
        <v>74</v>
      </c>
      <c r="E37" s="3" t="s">
        <v>58</v>
      </c>
    </row>
    <row r="38" spans="1:5" x14ac:dyDescent="0.25">
      <c r="A38" s="3">
        <v>15</v>
      </c>
      <c r="B38" s="3">
        <v>18.02</v>
      </c>
      <c r="C38" s="3">
        <v>1137.97</v>
      </c>
      <c r="D38" s="3" t="s">
        <v>75</v>
      </c>
      <c r="E38" s="3" t="s">
        <v>76</v>
      </c>
    </row>
    <row r="39" spans="1:5" x14ac:dyDescent="0.25">
      <c r="A39" s="3">
        <v>16</v>
      </c>
      <c r="B39" s="3">
        <v>18.02</v>
      </c>
      <c r="C39" s="3">
        <v>1200</v>
      </c>
      <c r="D39" s="3" t="s">
        <v>77</v>
      </c>
      <c r="E39" s="3" t="s">
        <v>78</v>
      </c>
    </row>
    <row r="40" spans="1:5" x14ac:dyDescent="0.25">
      <c r="A40" s="3">
        <v>17</v>
      </c>
      <c r="B40" s="3">
        <v>18.02</v>
      </c>
      <c r="C40" s="3">
        <v>60</v>
      </c>
      <c r="D40" s="3" t="s">
        <v>79</v>
      </c>
      <c r="E40" s="3" t="s">
        <v>80</v>
      </c>
    </row>
    <row r="41" spans="1:5" x14ac:dyDescent="0.25">
      <c r="A41" s="3">
        <v>18</v>
      </c>
      <c r="B41" s="3">
        <v>23.02</v>
      </c>
      <c r="C41" s="3">
        <v>20</v>
      </c>
      <c r="D41" s="3" t="s">
        <v>55</v>
      </c>
      <c r="E41" s="3" t="s">
        <v>56</v>
      </c>
    </row>
    <row r="42" spans="1:5" x14ac:dyDescent="0.25">
      <c r="A42" s="3">
        <v>19</v>
      </c>
      <c r="B42" s="3">
        <v>23.02</v>
      </c>
      <c r="C42" s="3">
        <v>41.13</v>
      </c>
      <c r="D42" s="3" t="s">
        <v>81</v>
      </c>
      <c r="E42" s="3" t="s">
        <v>82</v>
      </c>
    </row>
    <row r="43" spans="1:5" x14ac:dyDescent="0.25">
      <c r="A43" s="3">
        <v>20</v>
      </c>
      <c r="B43" s="3">
        <v>23.02</v>
      </c>
      <c r="C43" s="3">
        <v>205.51</v>
      </c>
      <c r="D43" s="3" t="s">
        <v>83</v>
      </c>
      <c r="E43" s="3" t="s">
        <v>58</v>
      </c>
    </row>
    <row r="44" spans="1:5" x14ac:dyDescent="0.25">
      <c r="A44" s="3">
        <v>21</v>
      </c>
      <c r="B44" s="3">
        <v>23.02</v>
      </c>
      <c r="C44" s="3">
        <v>238</v>
      </c>
      <c r="D44" s="3" t="s">
        <v>84</v>
      </c>
      <c r="E44" s="3" t="s">
        <v>85</v>
      </c>
    </row>
    <row r="45" spans="1:5" x14ac:dyDescent="0.25">
      <c r="A45" s="3">
        <v>22</v>
      </c>
      <c r="B45" s="3">
        <v>23.02</v>
      </c>
      <c r="C45" s="3">
        <v>3600</v>
      </c>
      <c r="D45" s="3" t="s">
        <v>86</v>
      </c>
      <c r="E45" s="3" t="s">
        <v>87</v>
      </c>
    </row>
    <row r="46" spans="1:5" x14ac:dyDescent="0.25">
      <c r="A46" s="3">
        <v>23</v>
      </c>
      <c r="B46" s="3">
        <v>23.02</v>
      </c>
      <c r="C46" s="3">
        <v>1984.5</v>
      </c>
      <c r="D46" s="3" t="s">
        <v>88</v>
      </c>
      <c r="E46" s="3" t="s">
        <v>89</v>
      </c>
    </row>
    <row r="47" spans="1:5" x14ac:dyDescent="0.25">
      <c r="A47" s="3">
        <v>24</v>
      </c>
      <c r="B47" s="3">
        <v>26.02</v>
      </c>
      <c r="C47" s="3">
        <v>4336.09</v>
      </c>
      <c r="D47" s="3" t="s">
        <v>90</v>
      </c>
      <c r="E47" s="3" t="s">
        <v>91</v>
      </c>
    </row>
    <row r="48" spans="1:5" x14ac:dyDescent="0.25">
      <c r="A48" s="3">
        <v>25</v>
      </c>
      <c r="B48" s="3">
        <v>26.02</v>
      </c>
      <c r="C48" s="3">
        <v>82.56</v>
      </c>
      <c r="D48" s="3" t="s">
        <v>92</v>
      </c>
      <c r="E48" s="3" t="s">
        <v>73</v>
      </c>
    </row>
    <row r="49" spans="1:5" x14ac:dyDescent="0.25">
      <c r="A49" s="3">
        <v>26</v>
      </c>
      <c r="B49" s="3">
        <v>26.02</v>
      </c>
      <c r="C49" s="3">
        <v>1160.1300000000001</v>
      </c>
      <c r="D49" s="3" t="s">
        <v>93</v>
      </c>
      <c r="E49" s="3" t="s">
        <v>94</v>
      </c>
    </row>
    <row r="50" spans="1:5" x14ac:dyDescent="0.25">
      <c r="A50" s="3">
        <v>27</v>
      </c>
      <c r="B50" s="3">
        <v>26.02</v>
      </c>
      <c r="C50" s="3">
        <v>2928.04</v>
      </c>
      <c r="D50" s="3" t="s">
        <v>95</v>
      </c>
      <c r="E50" s="3" t="s">
        <v>96</v>
      </c>
    </row>
    <row r="51" spans="1:5" x14ac:dyDescent="0.25">
      <c r="A51" s="3">
        <v>28</v>
      </c>
      <c r="B51" s="3">
        <v>26.02</v>
      </c>
      <c r="C51" s="3">
        <v>238</v>
      </c>
      <c r="D51" s="3" t="s">
        <v>97</v>
      </c>
      <c r="E51" s="3" t="s">
        <v>98</v>
      </c>
    </row>
    <row r="52" spans="1:5" s="10" customFormat="1" ht="15.75" thickBot="1" x14ac:dyDescent="0.3">
      <c r="A52" s="10" t="s">
        <v>50</v>
      </c>
      <c r="C52" s="10">
        <f>SUM(C24:C51)</f>
        <v>45596.89</v>
      </c>
    </row>
    <row r="53" spans="1:5" x14ac:dyDescent="0.25">
      <c r="A53" s="12" t="s">
        <v>10</v>
      </c>
      <c r="B53" s="13"/>
      <c r="C53" s="13"/>
      <c r="D53" s="13"/>
      <c r="E53" s="14"/>
    </row>
    <row r="54" spans="1:5" x14ac:dyDescent="0.25">
      <c r="A54" s="3">
        <v>1</v>
      </c>
      <c r="B54" s="3"/>
      <c r="C54" s="3"/>
      <c r="D54" s="3" t="s">
        <v>99</v>
      </c>
      <c r="E54" s="3"/>
    </row>
    <row r="55" spans="1:5" s="10" customFormat="1" ht="15.75" thickBot="1" x14ac:dyDescent="0.3">
      <c r="A55" s="10" t="s">
        <v>100</v>
      </c>
      <c r="C55" s="10">
        <f>SUM(C54:C54)</f>
        <v>0</v>
      </c>
    </row>
    <row r="56" spans="1:5" s="10" customFormat="1" ht="15.75" thickBot="1" x14ac:dyDescent="0.3">
      <c r="A56" s="15" t="s">
        <v>107</v>
      </c>
      <c r="B56" s="16"/>
      <c r="C56" s="16"/>
      <c r="D56" s="16"/>
      <c r="E56" s="17"/>
    </row>
    <row r="58" spans="1:5" x14ac:dyDescent="0.25">
      <c r="D58" t="s">
        <v>11</v>
      </c>
    </row>
  </sheetData>
  <mergeCells count="5">
    <mergeCell ref="A11:E11"/>
    <mergeCell ref="A23:E23"/>
    <mergeCell ref="A53:E53"/>
    <mergeCell ref="A56:E56"/>
    <mergeCell ref="A6:E6"/>
  </mergeCells>
  <pageMargins left="0.47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6" sqref="A26:XFD26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18" t="s">
        <v>30</v>
      </c>
      <c r="B6" s="18"/>
      <c r="C6" s="18"/>
      <c r="D6" s="18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7</v>
      </c>
    </row>
    <row r="10" spans="1:4" ht="15.75" thickBot="1" x14ac:dyDescent="0.3"/>
    <row r="11" spans="1:4" x14ac:dyDescent="0.25">
      <c r="A11" s="12" t="s">
        <v>13</v>
      </c>
      <c r="B11" s="13"/>
      <c r="C11" s="13"/>
      <c r="D11" s="14"/>
    </row>
    <row r="12" spans="1:4" x14ac:dyDescent="0.25">
      <c r="A12" s="3">
        <v>1</v>
      </c>
      <c r="B12" s="3"/>
      <c r="C12" s="3"/>
      <c r="D12" s="3" t="s">
        <v>101</v>
      </c>
    </row>
    <row r="13" spans="1:4" s="10" customFormat="1" ht="15.75" thickBot="1" x14ac:dyDescent="0.3">
      <c r="A13" s="10" t="s">
        <v>50</v>
      </c>
      <c r="C13" s="10">
        <f>SUM(C12:C12)</f>
        <v>0</v>
      </c>
    </row>
    <row r="14" spans="1:4" x14ac:dyDescent="0.25">
      <c r="A14" s="12" t="s">
        <v>12</v>
      </c>
      <c r="B14" s="13"/>
      <c r="C14" s="13"/>
      <c r="D14" s="14"/>
    </row>
    <row r="15" spans="1:4" x14ac:dyDescent="0.25">
      <c r="A15" s="3">
        <v>1</v>
      </c>
      <c r="B15" s="3">
        <v>3.02</v>
      </c>
      <c r="C15" s="3">
        <v>100</v>
      </c>
      <c r="D15" s="3" t="s">
        <v>102</v>
      </c>
    </row>
    <row r="16" spans="1:4" x14ac:dyDescent="0.25">
      <c r="A16" s="3">
        <v>2</v>
      </c>
      <c r="B16" s="3">
        <v>3.02</v>
      </c>
      <c r="C16" s="3">
        <v>6.6</v>
      </c>
      <c r="D16" s="3" t="s">
        <v>103</v>
      </c>
    </row>
    <row r="17" spans="1:4" x14ac:dyDescent="0.25">
      <c r="A17" s="3">
        <v>3</v>
      </c>
      <c r="B17" s="3">
        <v>12.02</v>
      </c>
      <c r="C17" s="3">
        <v>72.25</v>
      </c>
      <c r="D17" s="3" t="s">
        <v>104</v>
      </c>
    </row>
    <row r="18" spans="1:4" x14ac:dyDescent="0.25">
      <c r="A18" s="3">
        <v>4</v>
      </c>
      <c r="B18" s="3">
        <v>12.02</v>
      </c>
      <c r="C18" s="3">
        <v>14.4</v>
      </c>
      <c r="D18" s="3" t="s">
        <v>103</v>
      </c>
    </row>
    <row r="19" spans="1:4" x14ac:dyDescent="0.25">
      <c r="A19" s="3">
        <v>5</v>
      </c>
      <c r="B19" s="3">
        <v>17.02</v>
      </c>
      <c r="C19" s="3">
        <v>6.6</v>
      </c>
      <c r="D19" s="3" t="s">
        <v>103</v>
      </c>
    </row>
    <row r="20" spans="1:4" x14ac:dyDescent="0.25">
      <c r="A20" s="3">
        <v>6</v>
      </c>
      <c r="B20" s="3">
        <v>23.02</v>
      </c>
      <c r="C20" s="3">
        <v>13.8</v>
      </c>
      <c r="D20" s="3" t="s">
        <v>103</v>
      </c>
    </row>
    <row r="21" spans="1:4" x14ac:dyDescent="0.25">
      <c r="A21" s="11">
        <v>7</v>
      </c>
      <c r="B21" s="11">
        <v>24.02</v>
      </c>
      <c r="C21" s="11">
        <v>7.1</v>
      </c>
      <c r="D21" s="11" t="s">
        <v>103</v>
      </c>
    </row>
    <row r="22" spans="1:4" s="10" customFormat="1" ht="15.75" thickBot="1" x14ac:dyDescent="0.3">
      <c r="A22" s="10" t="s">
        <v>50</v>
      </c>
      <c r="C22" s="10">
        <f>SUM(C15:C21)</f>
        <v>220.75</v>
      </c>
    </row>
    <row r="23" spans="1:4" x14ac:dyDescent="0.25">
      <c r="A23" s="12" t="s">
        <v>14</v>
      </c>
      <c r="B23" s="13"/>
      <c r="C23" s="13"/>
      <c r="D23" s="14"/>
    </row>
    <row r="24" spans="1:4" x14ac:dyDescent="0.25">
      <c r="A24" s="3">
        <v>1</v>
      </c>
      <c r="B24" s="3"/>
      <c r="C24" s="3"/>
      <c r="D24" s="3" t="s">
        <v>101</v>
      </c>
    </row>
    <row r="25" spans="1:4" s="10" customFormat="1" ht="15.75" thickBot="1" x14ac:dyDescent="0.3">
      <c r="A25" s="10" t="s">
        <v>50</v>
      </c>
      <c r="C25" s="10">
        <f>SUM(C24:C24)</f>
        <v>0</v>
      </c>
    </row>
    <row r="26" spans="1:4" s="10" customFormat="1" ht="15.75" thickBot="1" x14ac:dyDescent="0.3">
      <c r="A26" s="15" t="s">
        <v>105</v>
      </c>
      <c r="B26" s="16"/>
      <c r="C26" s="16"/>
      <c r="D26" s="17"/>
    </row>
  </sheetData>
  <mergeCells count="5">
    <mergeCell ref="A26:D26"/>
    <mergeCell ref="A6:D6"/>
    <mergeCell ref="A11:D11"/>
    <mergeCell ref="A14:D14"/>
    <mergeCell ref="A23:D2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A11" sqref="A11:XFD11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18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15.75" thickBot="1" x14ac:dyDescent="0.3"/>
    <row r="8" spans="1:12" ht="19.5" customHeight="1" x14ac:dyDescent="0.25">
      <c r="A8" s="26" t="s">
        <v>15</v>
      </c>
      <c r="B8" s="27"/>
      <c r="C8" s="27" t="s">
        <v>18</v>
      </c>
      <c r="D8" s="27" t="s">
        <v>19</v>
      </c>
      <c r="E8" s="19" t="s">
        <v>20</v>
      </c>
      <c r="F8" s="27" t="s">
        <v>21</v>
      </c>
      <c r="G8" s="27"/>
      <c r="H8" s="27"/>
      <c r="I8" s="19" t="s">
        <v>26</v>
      </c>
      <c r="J8" s="19" t="s">
        <v>25</v>
      </c>
      <c r="K8" s="19" t="s">
        <v>27</v>
      </c>
      <c r="L8" s="21" t="s">
        <v>28</v>
      </c>
    </row>
    <row r="9" spans="1:12" x14ac:dyDescent="0.25">
      <c r="A9" s="7" t="s">
        <v>16</v>
      </c>
      <c r="B9" s="8" t="s">
        <v>17</v>
      </c>
      <c r="C9" s="28"/>
      <c r="D9" s="28"/>
      <c r="E9" s="20"/>
      <c r="F9" s="8" t="s">
        <v>22</v>
      </c>
      <c r="G9" s="8" t="s">
        <v>23</v>
      </c>
      <c r="H9" s="8" t="s">
        <v>24</v>
      </c>
      <c r="I9" s="20"/>
      <c r="J9" s="20"/>
      <c r="K9" s="20"/>
      <c r="L9" s="22"/>
    </row>
    <row r="10" spans="1:12" ht="15.75" thickBot="1" x14ac:dyDescent="0.3">
      <c r="A10" s="3"/>
      <c r="B10" s="3"/>
      <c r="C10" s="3"/>
      <c r="D10" s="3"/>
      <c r="E10" s="3"/>
      <c r="F10" s="3"/>
      <c r="G10" s="3"/>
      <c r="H10" s="3"/>
      <c r="I10" s="3" t="s">
        <v>101</v>
      </c>
      <c r="J10" s="3"/>
      <c r="K10" s="3"/>
      <c r="L10" s="3"/>
    </row>
    <row r="11" spans="1:12" s="10" customFormat="1" ht="15.75" thickBot="1" x14ac:dyDescent="0.3">
      <c r="A11" s="23" t="s">
        <v>106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5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2021-03-05T10:45:18Z</dcterms:modified>
</cp:coreProperties>
</file>