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3BB642A8-D1F7-417D-BF6A-2D39522ED7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CA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55" i="4" l="1"/>
  <c r="C17" i="4"/>
  <c r="C18" i="2"/>
  <c r="C13" i="2" l="1"/>
  <c r="C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Utilizator</author>
  </authors>
  <commentList>
    <comment ref="E34" authorId="0" shapeId="0" xr:uid="{FF9CB942-5585-4E29-9F74-BDD8A887C1D6}">
      <text>
        <r>
          <rPr>
            <b/>
            <sz val="9"/>
            <color indexed="81"/>
            <rFont val="Tahoma"/>
            <charset val="1"/>
          </rPr>
          <t>Utilizator: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<sst xmlns="http://schemas.openxmlformats.org/spreadsheetml/2006/main" count="183" uniqueCount="118">
  <si>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</si>
  <si>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</si>
  <si>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</si>
  <si>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</si>
  <si>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</si>
  <si>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</si>
  <si>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</si>
  <si>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</si>
  <si>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</si>
  <si>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</si>
  <si>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</si>
  <si>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</si>
  <si>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</si>
  <si>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</si>
  <si>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</si>
  <si>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</si>
  <si>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</si>
  <si>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</si>
  <si>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</si>
  <si>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</si>
  <si>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</si>
  <si>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</si>
  <si>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</si>
  <si>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</si>
  <si>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</si>
  <si>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</si>
  <si>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</si>
  <si>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</si>
  <si>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</si>
  <si>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</si>
  <si>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</si>
  <si>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</si>
  <si>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</si>
  <si>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</si>
  <si>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</si>
  <si>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</si>
  <si>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</si>
  <si>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</si>
  <si>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</si>
  <si>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</si>
  <si>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</si>
  <si>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</si>
  <si>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VOUCHERE DE VACANTA</t>
  </si>
  <si>
    <t>QUANTA</t>
  </si>
  <si>
    <t>ACHIZITIE CARTE</t>
  </si>
  <si>
    <t>LIBRARIILE HUMANITAS</t>
  </si>
  <si>
    <t>PAZA SI PROTECTIE BIHOR</t>
  </si>
  <si>
    <t>ANGHEL OCTAVIAN PFA</t>
  </si>
  <si>
    <t xml:space="preserve">NU ESTE CAZUL </t>
  </si>
  <si>
    <t>DIGI ROMANIA</t>
  </si>
  <si>
    <t>POP FLORIAN PFA</t>
  </si>
  <si>
    <t>INTERSTING</t>
  </si>
  <si>
    <t>PREST. SERV. AUG</t>
  </si>
  <si>
    <t>TOTAL TERMO</t>
  </si>
  <si>
    <t>BANCA TRANSILVANIA</t>
  </si>
  <si>
    <t>COMISION TRANZACTIE POS</t>
  </si>
  <si>
    <t>VODAFONE</t>
  </si>
  <si>
    <t>PREST. SERV. AUG.</t>
  </si>
  <si>
    <t>MUZEUL TARII CRISURILOR</t>
  </si>
  <si>
    <t xml:space="preserve">APA, CANAL </t>
  </si>
  <si>
    <t>SELGROS</t>
  </si>
  <si>
    <t>BOOK EXPERT</t>
  </si>
  <si>
    <t>11.09.25</t>
  </si>
  <si>
    <t>04.09.25</t>
  </si>
  <si>
    <t>SERV. DE INTRRETINERE WEBSITE</t>
  </si>
  <si>
    <t>OMV PETROM</t>
  </si>
  <si>
    <t xml:space="preserve">PROFORMA </t>
  </si>
  <si>
    <t>MAT. DE CURATENIE</t>
  </si>
  <si>
    <t>ONAXA REPARATII</t>
  </si>
  <si>
    <t>PREST. SERV. IUL-AUG</t>
  </si>
  <si>
    <t xml:space="preserve">MONIT. SI INTERV. </t>
  </si>
  <si>
    <t>CNCIR</t>
  </si>
  <si>
    <t>VALCRIS ASCENSOARE</t>
  </si>
  <si>
    <t>AS. SZENT LASZLO</t>
  </si>
  <si>
    <t>PREST. SERV IUL-AUG</t>
  </si>
  <si>
    <t>SERES SANDOR PFA</t>
  </si>
  <si>
    <t>PREST. SERV AUG</t>
  </si>
  <si>
    <t>09.09.25</t>
  </si>
  <si>
    <t>OMCRO</t>
  </si>
  <si>
    <t>RER VEST</t>
  </si>
  <si>
    <t>COLECTARE SI TRANSPORT DESEURI</t>
  </si>
  <si>
    <t>AB. TELEF. SI INTERNET</t>
  </si>
  <si>
    <t>KYVOS</t>
  </si>
  <si>
    <t>16.09.25</t>
  </si>
  <si>
    <t>COLABORATORI</t>
  </si>
  <si>
    <t xml:space="preserve"> 16.09.25</t>
  </si>
  <si>
    <t>TERMOFICARE</t>
  </si>
  <si>
    <t>EN. TERMICA</t>
  </si>
  <si>
    <t>REVISTA FAMILIA NR.4</t>
  </si>
  <si>
    <t>REVISTA FAMILIA NR. 5</t>
  </si>
  <si>
    <t>REVISTA FAMILIA NR. 6</t>
  </si>
  <si>
    <t>17.09.25</t>
  </si>
  <si>
    <t>GECOPROSANA</t>
  </si>
  <si>
    <t>SERV. MEDICALE</t>
  </si>
  <si>
    <t>PREST. SERV. SEPT.</t>
  </si>
  <si>
    <t>RECHIZITE CONSUMABILE</t>
  </si>
  <si>
    <t>SANDELION</t>
  </si>
  <si>
    <t>SERV. DE TRANSPORT</t>
  </si>
  <si>
    <t>19.09.25</t>
  </si>
  <si>
    <t>ACTUAL TRADING</t>
  </si>
  <si>
    <t>TAXA PROGRAM INSTRUIRE</t>
  </si>
  <si>
    <t>GRUPUL EDITORIAL ALL</t>
  </si>
  <si>
    <t>TIPARIRE REV. VARAD</t>
  </si>
  <si>
    <t>LBW - ED. SPECIALIZATE</t>
  </si>
  <si>
    <t>ACTUALIZARE 70</t>
  </si>
  <si>
    <t>VERIFICARE STINGATOR G5</t>
  </si>
  <si>
    <t>SALEX PROD COM</t>
  </si>
  <si>
    <t>SACI MENAJ</t>
  </si>
  <si>
    <t>22.09.25</t>
  </si>
  <si>
    <t>ABONAMENT</t>
  </si>
  <si>
    <t>SITUATIA PLATILOR EFECTUATE PRIN BANCA IN LUNA SEPTEMBRIE 2025</t>
  </si>
  <si>
    <t>IMPLEMENTARE PROIECT EU</t>
  </si>
  <si>
    <t>PLATA PROI.ERASMUS-SURSA D</t>
  </si>
  <si>
    <t>SITUATIA PLATILOR EFECTUATE PRIN CASA IN LUNA SEPTEMBRIE 2025</t>
  </si>
  <si>
    <t>SITUATIA CHELTUIELILOR CU DEPLASARILE EFECTUATE IN LUNA SEPTEMBRIE  2025</t>
  </si>
  <si>
    <t>TOTAL CHELTUIELI CU DEPLASARILE   0</t>
  </si>
  <si>
    <t>C.F.4687188</t>
  </si>
  <si>
    <t>C.F. 4687188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</si>
</sst>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5" fillId="0" borderId="17" xfId="0" applyFont="1" applyFill="1" applyBorder="1"/>
    <xf numFmtId="0" fontId="5" fillId="0" borderId="4" xfId="0" applyFont="1" applyFill="1" applyBorder="1"/>
    <xf numFmtId="0" fontId="0" fillId="0" borderId="17" xfId="0" applyFill="1" applyBorder="1"/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10" fillId="0" borderId="0" xfId="0" applyNumberFormat="1" applyFont="1"/>
    <xf numFmtId="14" fontId="5" fillId="0" borderId="4" xfId="0" applyNumberFormat="1" applyFont="1" applyBorder="1"/>
    <xf numFmtId="0" fontId="8" fillId="0" borderId="4" xfId="0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0" fillId="0" borderId="4" xfId="0" applyNumberFormat="1" applyFont="1" applyBorder="1"/>
    <xf numFmtId="0" fontId="13" fillId="4" borderId="4" xfId="0" applyFont="1" applyFill="1" applyBorder="1"/>
    <xf numFmtId="164" fontId="7" fillId="4" borderId="4" xfId="0" applyNumberFormat="1" applyFont="1" applyFill="1" applyBorder="1" applyAlignment="1">
      <alignment horizontal="left"/>
    </xf>
    <xf numFmtId="0" fontId="13" fillId="4" borderId="4" xfId="0" applyNumberFormat="1" applyFont="1" applyFill="1" applyBorder="1" applyAlignment="1">
      <alignment horizontal="right"/>
    </xf>
    <xf numFmtId="0" fontId="7" fillId="4" borderId="4" xfId="0" applyFont="1" applyFill="1" applyBorder="1"/>
    <xf numFmtId="0" fontId="13" fillId="0" borderId="0" xfId="0" applyFont="1"/>
    <xf numFmtId="164" fontId="7" fillId="5" borderId="4" xfId="0" applyNumberFormat="1" applyFont="1" applyFill="1" applyBorder="1" applyAlignment="1">
      <alignment horizontal="left"/>
    </xf>
    <xf numFmtId="0" fontId="13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0" fontId="13" fillId="5" borderId="0" xfId="0" applyFont="1" applyFill="1"/>
    <xf numFmtId="0" fontId="0" fillId="2" borderId="18" xfId="0" applyFill="1" applyBorder="1" applyAlignment="1">
      <alignment horizontal="left"/>
    </xf>
    <xf numFmtId="0" fontId="13" fillId="5" borderId="20" xfId="0" applyFont="1" applyFill="1" applyBorder="1"/>
    <xf numFmtId="164" fontId="5" fillId="2" borderId="19" xfId="0" applyNumberFormat="1" applyFont="1" applyFill="1" applyBorder="1"/>
    <xf numFmtId="0" fontId="5" fillId="2" borderId="19" xfId="0" applyNumberFormat="1" applyFont="1" applyFill="1" applyBorder="1"/>
    <xf numFmtId="0" fontId="5" fillId="2" borderId="0" xfId="0" applyFont="1" applyFill="1"/>
    <xf numFmtId="0" fontId="5" fillId="2" borderId="19" xfId="0" applyFont="1" applyFill="1" applyBorder="1"/>
    <xf numFmtId="0" fontId="0" fillId="5" borderId="4" xfId="0" applyFill="1" applyBorder="1"/>
    <xf numFmtId="0" fontId="0" fillId="5" borderId="0" xfId="0" applyFill="1"/>
    <xf numFmtId="0" fontId="0" fillId="0" borderId="15" xfId="0" applyBorder="1"/>
    <xf numFmtId="164" fontId="5" fillId="0" borderId="15" xfId="0" applyNumberFormat="1" applyFont="1" applyBorder="1"/>
    <xf numFmtId="0" fontId="5" fillId="0" borderId="15" xfId="0" applyNumberFormat="1" applyFont="1" applyBorder="1"/>
    <xf numFmtId="0" fontId="5" fillId="0" borderId="15" xfId="0" applyFont="1" applyBorder="1"/>
    <xf numFmtId="164" fontId="4" fillId="5" borderId="4" xfId="0" applyNumberFormat="1" applyFont="1" applyFill="1" applyBorder="1" applyAlignment="1">
      <alignment horizontal="left"/>
    </xf>
    <xf numFmtId="0" fontId="4" fillId="5" borderId="4" xfId="0" applyNumberFormat="1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left"/>
    </xf>
    <xf numFmtId="164" fontId="13" fillId="3" borderId="0" xfId="0" applyNumberFormat="1" applyFont="1" applyFill="1"/>
    <xf numFmtId="0" fontId="13" fillId="3" borderId="0" xfId="0" applyNumberFormat="1" applyFont="1" applyFill="1"/>
    <xf numFmtId="0" fontId="13" fillId="3" borderId="0" xfId="0" applyFont="1" applyFill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164" fontId="13" fillId="0" borderId="0" xfId="0" applyNumberFormat="1" applyFont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4"/>
  <sheetViews>
    <sheetView tabSelected="1" topLeftCell="A25" workbookViewId="0">
      <selection activeCell="I26" sqref="I26"/>
    </sheetView>
  </sheetViews>
  <sheetFormatPr defaultRowHeight="15" x14ac:dyDescent="0.25"/>
  <cols>
    <col min="1" max="1" width="4.140625" customWidth="1"/>
    <col min="2" max="2" width="8.7109375" style="24" customWidth="1"/>
    <col min="3" max="3" width="13.140625" style="17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41</v>
      </c>
    </row>
    <row r="4" spans="1:5" x14ac:dyDescent="0.25">
      <c r="A4" s="37" t="s">
        <v>116</v>
      </c>
      <c r="B4" s="64"/>
    </row>
    <row r="6" spans="1:5" x14ac:dyDescent="0.25">
      <c r="A6" s="65" t="s">
        <v>110</v>
      </c>
      <c r="B6" s="65"/>
      <c r="C6" s="65"/>
      <c r="D6" s="65"/>
      <c r="E6" s="65"/>
    </row>
    <row r="8" spans="1:5" ht="15.75" thickBot="1" x14ac:dyDescent="0.3"/>
    <row r="9" spans="1:5" ht="45.75" thickBot="1" x14ac:dyDescent="0.3">
      <c r="A9" s="4" t="s">
        <v>3</v>
      </c>
      <c r="B9" s="25" t="s">
        <v>4</v>
      </c>
      <c r="C9" s="18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66" t="s">
        <v>7</v>
      </c>
      <c r="B11" s="67"/>
      <c r="C11" s="67"/>
      <c r="D11" s="67"/>
      <c r="E11" s="68"/>
    </row>
    <row r="12" spans="1:5" x14ac:dyDescent="0.25">
      <c r="A12" s="3">
        <v>1</v>
      </c>
      <c r="B12" s="23" t="s">
        <v>62</v>
      </c>
      <c r="C12" s="32">
        <v>346066</v>
      </c>
      <c r="D12" s="3" t="s">
        <v>36</v>
      </c>
      <c r="E12" s="3" t="s">
        <v>34</v>
      </c>
    </row>
    <row r="13" spans="1:5" x14ac:dyDescent="0.25">
      <c r="A13" s="3">
        <v>2</v>
      </c>
      <c r="B13" s="23" t="s">
        <v>62</v>
      </c>
      <c r="C13" s="32">
        <v>0</v>
      </c>
      <c r="D13" s="3" t="s">
        <v>39</v>
      </c>
      <c r="E13" s="3" t="s">
        <v>38</v>
      </c>
    </row>
    <row r="14" spans="1:5" x14ac:dyDescent="0.25">
      <c r="A14" s="3">
        <v>3</v>
      </c>
      <c r="B14" s="23" t="s">
        <v>62</v>
      </c>
      <c r="C14" s="32">
        <v>7739</v>
      </c>
      <c r="D14" s="3" t="s">
        <v>33</v>
      </c>
      <c r="E14" s="3" t="s">
        <v>37</v>
      </c>
    </row>
    <row r="15" spans="1:5" x14ac:dyDescent="0.25">
      <c r="A15" s="3">
        <v>4</v>
      </c>
      <c r="B15" s="23" t="s">
        <v>62</v>
      </c>
      <c r="C15" s="32">
        <v>4536</v>
      </c>
      <c r="D15" s="3" t="s">
        <v>33</v>
      </c>
      <c r="E15" s="3" t="s">
        <v>40</v>
      </c>
    </row>
    <row r="16" spans="1:5" x14ac:dyDescent="0.25">
      <c r="A16" s="3">
        <v>5</v>
      </c>
      <c r="B16" s="23" t="s">
        <v>62</v>
      </c>
      <c r="C16" s="32">
        <v>0</v>
      </c>
      <c r="D16" s="3" t="s">
        <v>36</v>
      </c>
      <c r="E16" s="3" t="s">
        <v>42</v>
      </c>
    </row>
    <row r="17" spans="1:7" s="7" customFormat="1" ht="15.75" thickBot="1" x14ac:dyDescent="0.3">
      <c r="A17" s="7" t="s">
        <v>30</v>
      </c>
      <c r="B17" s="26"/>
      <c r="C17" s="19">
        <f>SUM(C12:C16)</f>
        <v>358341</v>
      </c>
    </row>
    <row r="18" spans="1:7" x14ac:dyDescent="0.25">
      <c r="A18" s="66" t="s">
        <v>8</v>
      </c>
      <c r="B18" s="67"/>
      <c r="C18" s="67"/>
      <c r="D18" s="67"/>
      <c r="E18" s="68"/>
    </row>
    <row r="19" spans="1:7" x14ac:dyDescent="0.25">
      <c r="A19" s="3">
        <v>1</v>
      </c>
      <c r="B19" s="23" t="s">
        <v>63</v>
      </c>
      <c r="C19" s="21">
        <v>1232.69</v>
      </c>
      <c r="D19" s="3" t="s">
        <v>43</v>
      </c>
      <c r="E19" s="9" t="s">
        <v>64</v>
      </c>
      <c r="G19" s="14"/>
    </row>
    <row r="20" spans="1:7" x14ac:dyDescent="0.25">
      <c r="A20" s="3">
        <v>2</v>
      </c>
      <c r="B20" s="23" t="s">
        <v>63</v>
      </c>
      <c r="C20" s="21">
        <v>5274.73</v>
      </c>
      <c r="D20" s="15" t="s">
        <v>65</v>
      </c>
      <c r="E20" s="9" t="s">
        <v>66</v>
      </c>
    </row>
    <row r="21" spans="1:7" x14ac:dyDescent="0.25">
      <c r="A21" s="3">
        <v>3</v>
      </c>
      <c r="B21" s="23" t="s">
        <v>63</v>
      </c>
      <c r="C21" s="21">
        <v>167.07</v>
      </c>
      <c r="D21" s="3" t="s">
        <v>60</v>
      </c>
      <c r="E21" s="3" t="s">
        <v>67</v>
      </c>
    </row>
    <row r="22" spans="1:7" x14ac:dyDescent="0.25">
      <c r="A22" s="3">
        <v>4</v>
      </c>
      <c r="B22" s="23" t="s">
        <v>63</v>
      </c>
      <c r="C22" s="22">
        <v>700</v>
      </c>
      <c r="D22" s="15" t="s">
        <v>68</v>
      </c>
      <c r="E22" s="3" t="s">
        <v>69</v>
      </c>
    </row>
    <row r="23" spans="1:7" x14ac:dyDescent="0.25">
      <c r="A23" s="3">
        <v>5</v>
      </c>
      <c r="B23" s="23" t="s">
        <v>63</v>
      </c>
      <c r="C23" s="21">
        <v>1</v>
      </c>
      <c r="D23" s="3" t="s">
        <v>60</v>
      </c>
      <c r="E23" s="3" t="s">
        <v>67</v>
      </c>
    </row>
    <row r="24" spans="1:7" x14ac:dyDescent="0.25">
      <c r="A24" s="3">
        <v>6</v>
      </c>
      <c r="B24" s="23" t="s">
        <v>63</v>
      </c>
      <c r="C24" s="21">
        <v>5274.64</v>
      </c>
      <c r="D24" s="9" t="s">
        <v>46</v>
      </c>
      <c r="E24" s="3" t="s">
        <v>70</v>
      </c>
    </row>
    <row r="25" spans="1:7" x14ac:dyDescent="0.25">
      <c r="A25" s="3">
        <v>7</v>
      </c>
      <c r="B25" s="23" t="s">
        <v>63</v>
      </c>
      <c r="C25" s="21">
        <v>1335.84</v>
      </c>
      <c r="D25" s="9" t="s">
        <v>71</v>
      </c>
      <c r="E25" s="9" t="s">
        <v>57</v>
      </c>
    </row>
    <row r="26" spans="1:7" x14ac:dyDescent="0.25">
      <c r="A26" s="3">
        <v>8</v>
      </c>
      <c r="B26" s="23" t="s">
        <v>63</v>
      </c>
      <c r="C26" s="21">
        <v>65</v>
      </c>
      <c r="D26" s="9" t="s">
        <v>72</v>
      </c>
      <c r="E26" s="9" t="s">
        <v>52</v>
      </c>
    </row>
    <row r="27" spans="1:7" x14ac:dyDescent="0.25">
      <c r="A27" s="3">
        <v>9</v>
      </c>
      <c r="B27" s="23" t="s">
        <v>63</v>
      </c>
      <c r="C27" s="21">
        <v>9600</v>
      </c>
      <c r="D27" s="9" t="s">
        <v>73</v>
      </c>
      <c r="E27" s="9" t="s">
        <v>74</v>
      </c>
    </row>
    <row r="28" spans="1:7" x14ac:dyDescent="0.25">
      <c r="A28" s="3">
        <v>10</v>
      </c>
      <c r="B28" s="23" t="s">
        <v>63</v>
      </c>
      <c r="C28" s="21">
        <v>1150</v>
      </c>
      <c r="D28" s="9" t="s">
        <v>75</v>
      </c>
      <c r="E28" s="3" t="s">
        <v>76</v>
      </c>
    </row>
    <row r="29" spans="1:7" x14ac:dyDescent="0.25">
      <c r="A29" s="3">
        <v>11</v>
      </c>
      <c r="B29" s="23" t="s">
        <v>63</v>
      </c>
      <c r="C29" s="21">
        <v>3950</v>
      </c>
      <c r="D29" s="9" t="s">
        <v>50</v>
      </c>
      <c r="E29" s="9" t="s">
        <v>52</v>
      </c>
    </row>
    <row r="30" spans="1:7" x14ac:dyDescent="0.25">
      <c r="A30" s="3">
        <v>12</v>
      </c>
      <c r="B30" s="23" t="s">
        <v>77</v>
      </c>
      <c r="C30" s="21">
        <v>1752.42</v>
      </c>
      <c r="D30" s="9" t="s">
        <v>60</v>
      </c>
      <c r="E30" s="9" t="s">
        <v>67</v>
      </c>
    </row>
    <row r="31" spans="1:7" x14ac:dyDescent="0.25">
      <c r="A31" s="3">
        <v>13</v>
      </c>
      <c r="B31" s="23" t="s">
        <v>77</v>
      </c>
      <c r="C31" s="21">
        <v>2798.44</v>
      </c>
      <c r="D31" s="9" t="s">
        <v>78</v>
      </c>
      <c r="E31" s="9" t="s">
        <v>67</v>
      </c>
    </row>
    <row r="32" spans="1:7" x14ac:dyDescent="0.25">
      <c r="A32" s="3">
        <v>14</v>
      </c>
      <c r="B32" s="23" t="s">
        <v>77</v>
      </c>
      <c r="C32" s="21">
        <v>756.31</v>
      </c>
      <c r="D32" s="10" t="s">
        <v>79</v>
      </c>
      <c r="E32" s="3" t="s">
        <v>80</v>
      </c>
    </row>
    <row r="33" spans="1:5" x14ac:dyDescent="0.25">
      <c r="A33" s="3">
        <v>15</v>
      </c>
      <c r="B33" s="23" t="s">
        <v>77</v>
      </c>
      <c r="C33" s="21">
        <v>1714.41</v>
      </c>
      <c r="D33" s="9" t="s">
        <v>49</v>
      </c>
      <c r="E33" s="3" t="s">
        <v>81</v>
      </c>
    </row>
    <row r="34" spans="1:5" x14ac:dyDescent="0.25">
      <c r="A34" s="3">
        <v>16</v>
      </c>
      <c r="B34" s="23" t="s">
        <v>77</v>
      </c>
      <c r="C34" s="21">
        <v>3000</v>
      </c>
      <c r="D34" s="9" t="s">
        <v>82</v>
      </c>
      <c r="E34" s="3" t="s">
        <v>76</v>
      </c>
    </row>
    <row r="35" spans="1:5" x14ac:dyDescent="0.25">
      <c r="A35" s="3">
        <v>17</v>
      </c>
      <c r="B35" s="23" t="s">
        <v>85</v>
      </c>
      <c r="C35" s="21">
        <v>31.58</v>
      </c>
      <c r="D35" s="11" t="s">
        <v>86</v>
      </c>
      <c r="E35" s="9" t="s">
        <v>87</v>
      </c>
    </row>
    <row r="36" spans="1:5" x14ac:dyDescent="0.25">
      <c r="A36" s="3">
        <v>18</v>
      </c>
      <c r="B36" s="23" t="s">
        <v>83</v>
      </c>
      <c r="C36" s="21">
        <v>4552</v>
      </c>
      <c r="D36" s="9" t="s">
        <v>88</v>
      </c>
      <c r="E36" s="9" t="s">
        <v>84</v>
      </c>
    </row>
    <row r="37" spans="1:5" x14ac:dyDescent="0.25">
      <c r="A37" s="3">
        <v>19</v>
      </c>
      <c r="B37" s="23" t="s">
        <v>83</v>
      </c>
      <c r="C37" s="20">
        <v>4996</v>
      </c>
      <c r="D37" s="3" t="s">
        <v>89</v>
      </c>
      <c r="E37" s="3" t="s">
        <v>84</v>
      </c>
    </row>
    <row r="38" spans="1:5" x14ac:dyDescent="0.25">
      <c r="A38" s="3">
        <v>20</v>
      </c>
      <c r="B38" s="23" t="s">
        <v>85</v>
      </c>
      <c r="C38" s="20">
        <v>5329</v>
      </c>
      <c r="D38" s="9" t="s">
        <v>90</v>
      </c>
      <c r="E38" s="3" t="s">
        <v>84</v>
      </c>
    </row>
    <row r="39" spans="1:5" x14ac:dyDescent="0.25">
      <c r="A39" s="3">
        <v>21</v>
      </c>
      <c r="B39" s="23" t="s">
        <v>91</v>
      </c>
      <c r="C39" s="20">
        <v>2400</v>
      </c>
      <c r="D39" s="9" t="s">
        <v>92</v>
      </c>
      <c r="E39" s="3" t="s">
        <v>93</v>
      </c>
    </row>
    <row r="40" spans="1:5" x14ac:dyDescent="0.25">
      <c r="A40" s="3">
        <v>22</v>
      </c>
      <c r="B40" s="23" t="s">
        <v>91</v>
      </c>
      <c r="C40" s="20">
        <v>1500</v>
      </c>
      <c r="D40" s="9" t="s">
        <v>47</v>
      </c>
      <c r="E40" s="9" t="s">
        <v>94</v>
      </c>
    </row>
    <row r="41" spans="1:5" x14ac:dyDescent="0.25">
      <c r="A41" s="3">
        <v>23</v>
      </c>
      <c r="B41" s="23" t="s">
        <v>91</v>
      </c>
      <c r="C41" s="20">
        <v>2053.4</v>
      </c>
      <c r="D41" s="9" t="s">
        <v>60</v>
      </c>
      <c r="E41" s="9" t="s">
        <v>95</v>
      </c>
    </row>
    <row r="42" spans="1:5" x14ac:dyDescent="0.25">
      <c r="A42" s="3">
        <v>24</v>
      </c>
      <c r="B42" s="23" t="s">
        <v>91</v>
      </c>
      <c r="C42" s="20">
        <v>2391.5700000000002</v>
      </c>
      <c r="D42" s="9" t="s">
        <v>96</v>
      </c>
      <c r="E42" s="9" t="s">
        <v>97</v>
      </c>
    </row>
    <row r="43" spans="1:5" x14ac:dyDescent="0.25">
      <c r="A43" s="3">
        <v>25</v>
      </c>
      <c r="B43" s="23" t="s">
        <v>98</v>
      </c>
      <c r="C43" s="20">
        <v>1448.37</v>
      </c>
      <c r="D43" s="3" t="s">
        <v>99</v>
      </c>
      <c r="E43" s="9" t="s">
        <v>100</v>
      </c>
    </row>
    <row r="44" spans="1:5" x14ac:dyDescent="0.25">
      <c r="A44" s="3">
        <v>26</v>
      </c>
      <c r="B44" s="23" t="s">
        <v>98</v>
      </c>
      <c r="C44" s="20">
        <v>5534.83</v>
      </c>
      <c r="D44" s="9" t="s">
        <v>101</v>
      </c>
      <c r="E44" s="9" t="s">
        <v>44</v>
      </c>
    </row>
    <row r="45" spans="1:5" x14ac:dyDescent="0.25">
      <c r="A45" s="3">
        <v>27</v>
      </c>
      <c r="B45" s="23" t="s">
        <v>98</v>
      </c>
      <c r="C45" s="20">
        <v>10834.95</v>
      </c>
      <c r="D45" s="9" t="s">
        <v>45</v>
      </c>
      <c r="E45" s="9" t="s">
        <v>44</v>
      </c>
    </row>
    <row r="46" spans="1:5" x14ac:dyDescent="0.25">
      <c r="A46" s="3">
        <v>28</v>
      </c>
      <c r="B46" s="23" t="s">
        <v>98</v>
      </c>
      <c r="C46" s="20">
        <v>1940.28</v>
      </c>
      <c r="D46" s="3" t="s">
        <v>61</v>
      </c>
      <c r="E46" s="9" t="s">
        <v>102</v>
      </c>
    </row>
    <row r="47" spans="1:5" x14ac:dyDescent="0.25">
      <c r="A47" s="3">
        <v>29</v>
      </c>
      <c r="B47" s="23" t="s">
        <v>98</v>
      </c>
      <c r="C47" s="20">
        <v>242</v>
      </c>
      <c r="D47" s="3" t="s">
        <v>53</v>
      </c>
      <c r="E47" s="9" t="s">
        <v>94</v>
      </c>
    </row>
    <row r="48" spans="1:5" x14ac:dyDescent="0.25">
      <c r="A48" s="3">
        <v>30</v>
      </c>
      <c r="B48" s="23" t="s">
        <v>98</v>
      </c>
      <c r="C48" s="20">
        <v>150</v>
      </c>
      <c r="D48" s="9" t="s">
        <v>103</v>
      </c>
      <c r="E48" s="9" t="s">
        <v>104</v>
      </c>
    </row>
    <row r="49" spans="1:5" x14ac:dyDescent="0.25">
      <c r="A49" s="3">
        <v>31</v>
      </c>
      <c r="B49" s="23" t="s">
        <v>98</v>
      </c>
      <c r="C49" s="20">
        <v>47.05</v>
      </c>
      <c r="D49" s="9" t="s">
        <v>54</v>
      </c>
      <c r="E49" s="3" t="s">
        <v>55</v>
      </c>
    </row>
    <row r="50" spans="1:5" x14ac:dyDescent="0.25">
      <c r="A50" s="3">
        <v>32</v>
      </c>
      <c r="B50" s="23">
        <v>19.092500000000001</v>
      </c>
      <c r="C50" s="20">
        <v>60.5</v>
      </c>
      <c r="D50" s="11" t="s">
        <v>51</v>
      </c>
      <c r="E50" s="9" t="s">
        <v>105</v>
      </c>
    </row>
    <row r="51" spans="1:5" x14ac:dyDescent="0.25">
      <c r="A51" s="3">
        <v>33</v>
      </c>
      <c r="B51" s="23" t="s">
        <v>98</v>
      </c>
      <c r="C51" s="20">
        <v>228.45</v>
      </c>
      <c r="D51" s="3" t="s">
        <v>106</v>
      </c>
      <c r="E51" s="9" t="s">
        <v>107</v>
      </c>
    </row>
    <row r="52" spans="1:5" x14ac:dyDescent="0.25">
      <c r="A52" s="3">
        <v>34</v>
      </c>
      <c r="B52" s="23" t="s">
        <v>98</v>
      </c>
      <c r="C52" s="20">
        <v>75.92</v>
      </c>
      <c r="D52" s="9" t="s">
        <v>58</v>
      </c>
      <c r="E52" s="9" t="s">
        <v>59</v>
      </c>
    </row>
    <row r="53" spans="1:5" x14ac:dyDescent="0.25">
      <c r="A53" s="3">
        <v>35</v>
      </c>
      <c r="B53" s="23" t="s">
        <v>108</v>
      </c>
      <c r="C53" s="20">
        <v>205.86</v>
      </c>
      <c r="D53" s="9" t="s">
        <v>56</v>
      </c>
      <c r="E53" s="3" t="s">
        <v>109</v>
      </c>
    </row>
    <row r="54" spans="1:5" s="37" customFormat="1" x14ac:dyDescent="0.25">
      <c r="A54" s="33">
        <v>36</v>
      </c>
      <c r="B54" s="34">
        <v>45912</v>
      </c>
      <c r="C54" s="35">
        <v>90487</v>
      </c>
      <c r="D54" s="33" t="s">
        <v>111</v>
      </c>
      <c r="E54" s="36" t="s">
        <v>112</v>
      </c>
    </row>
    <row r="55" spans="1:5" s="41" customFormat="1" x14ac:dyDescent="0.25">
      <c r="A55" s="43"/>
      <c r="B55" s="38" t="s">
        <v>30</v>
      </c>
      <c r="C55" s="39">
        <f>SUM(C19:C54)</f>
        <v>173281.31</v>
      </c>
      <c r="D55" s="43"/>
      <c r="E55" s="40"/>
    </row>
    <row r="56" spans="1:5" x14ac:dyDescent="0.25">
      <c r="A56" s="42" t="s">
        <v>9</v>
      </c>
      <c r="B56" s="44"/>
      <c r="C56" s="45"/>
      <c r="D56" s="46"/>
      <c r="E56" s="47"/>
    </row>
    <row r="57" spans="1:5" x14ac:dyDescent="0.25">
      <c r="A57" s="50">
        <v>1</v>
      </c>
      <c r="B57" s="51"/>
      <c r="C57" s="52"/>
      <c r="D57" s="53" t="s">
        <v>35</v>
      </c>
      <c r="E57" s="53"/>
    </row>
    <row r="58" spans="1:5" s="49" customFormat="1" ht="15.75" thickBot="1" x14ac:dyDescent="0.3">
      <c r="A58" s="48"/>
      <c r="B58" s="54" t="s">
        <v>30</v>
      </c>
      <c r="C58" s="55">
        <v>0</v>
      </c>
      <c r="D58" s="56"/>
      <c r="E58" s="57"/>
    </row>
    <row r="59" spans="1:5" s="37" customFormat="1" ht="15.75" thickBot="1" x14ac:dyDescent="0.3">
      <c r="A59" s="58" t="s">
        <v>10</v>
      </c>
      <c r="B59" s="59"/>
      <c r="C59" s="60"/>
      <c r="D59" s="61">
        <v>531622.31000000006</v>
      </c>
      <c r="E59" s="61"/>
    </row>
    <row r="95" spans="1:6" s="7" customFormat="1" x14ac:dyDescent="0.25">
      <c r="A95"/>
      <c r="B95" s="24"/>
      <c r="C95" s="17"/>
      <c r="D95"/>
      <c r="E95"/>
      <c r="F95"/>
    </row>
    <row r="96" spans="1:6" x14ac:dyDescent="0.25">
      <c r="F96" s="7"/>
    </row>
    <row r="113" spans="1:6" s="7" customFormat="1" x14ac:dyDescent="0.25">
      <c r="A113"/>
      <c r="B113" s="24"/>
      <c r="C113" s="17"/>
      <c r="D113"/>
      <c r="E113"/>
      <c r="F113"/>
    </row>
    <row r="114" spans="1:6" x14ac:dyDescent="0.25">
      <c r="F114" s="7"/>
    </row>
  </sheetData>
  <mergeCells count="3">
    <mergeCell ref="A6:E6"/>
    <mergeCell ref="A11:E11"/>
    <mergeCell ref="A18:E18"/>
  </mergeCells>
  <pageMargins left="0.51181102362204722" right="0" top="0.35433070866141736" bottom="0.15748031496062992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>
      <selection activeCell="H30" sqref="H30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4" spans="1:6" x14ac:dyDescent="0.25">
      <c r="A4" s="37" t="s">
        <v>116</v>
      </c>
      <c r="B4" s="37"/>
    </row>
    <row r="6" spans="1:6" x14ac:dyDescent="0.25">
      <c r="A6" s="65" t="s">
        <v>113</v>
      </c>
      <c r="B6" s="65"/>
      <c r="C6" s="65"/>
      <c r="D6" s="65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66" t="s">
        <v>13</v>
      </c>
      <c r="B11" s="67"/>
      <c r="C11" s="67"/>
      <c r="D11" s="68"/>
    </row>
    <row r="12" spans="1:6" x14ac:dyDescent="0.25">
      <c r="A12" s="3"/>
      <c r="B12" s="9"/>
      <c r="C12" s="9"/>
      <c r="D12" s="28" t="s">
        <v>35</v>
      </c>
    </row>
    <row r="13" spans="1:6" s="7" customFormat="1" ht="15.75" thickBot="1" x14ac:dyDescent="0.3">
      <c r="A13" s="7" t="s">
        <v>30</v>
      </c>
      <c r="C13" s="7">
        <f>SUM(C12:C12)</f>
        <v>0</v>
      </c>
    </row>
    <row r="14" spans="1:6" x14ac:dyDescent="0.25">
      <c r="A14" s="66" t="s">
        <v>12</v>
      </c>
      <c r="B14" s="67"/>
      <c r="C14" s="67"/>
      <c r="D14" s="68"/>
    </row>
    <row r="15" spans="1:6" x14ac:dyDescent="0.25">
      <c r="A15" s="9">
        <v>1</v>
      </c>
      <c r="B15" s="29" t="s">
        <v>11</v>
      </c>
      <c r="C15" s="30" t="s">
        <v>11</v>
      </c>
      <c r="D15" s="28" t="s">
        <v>11</v>
      </c>
      <c r="F15" s="14"/>
    </row>
    <row r="16" spans="1:6" x14ac:dyDescent="0.25">
      <c r="A16" s="9"/>
      <c r="B16" s="29"/>
      <c r="C16" s="31"/>
      <c r="D16" s="9"/>
    </row>
    <row r="17" spans="1:6" x14ac:dyDescent="0.25">
      <c r="A17" s="9"/>
      <c r="B17" s="32"/>
      <c r="C17" s="9"/>
      <c r="D17" s="9"/>
    </row>
    <row r="18" spans="1:6" ht="15.75" thickBot="1" x14ac:dyDescent="0.3">
      <c r="A18" s="7" t="s">
        <v>30</v>
      </c>
      <c r="B18" s="7"/>
      <c r="C18" s="7">
        <f>SUM(C15:C17)</f>
        <v>0</v>
      </c>
      <c r="D18" s="7"/>
    </row>
    <row r="19" spans="1:6" x14ac:dyDescent="0.25">
      <c r="A19" s="66" t="s">
        <v>14</v>
      </c>
      <c r="B19" s="67"/>
      <c r="C19" s="67"/>
      <c r="D19" s="68"/>
    </row>
    <row r="20" spans="1:6" x14ac:dyDescent="0.25">
      <c r="A20" s="3">
        <v>1</v>
      </c>
      <c r="B20" s="27"/>
      <c r="C20" s="9"/>
      <c r="D20" s="28" t="s">
        <v>35</v>
      </c>
    </row>
    <row r="21" spans="1:6" ht="15.75" thickBot="1" x14ac:dyDescent="0.3">
      <c r="A21" s="7" t="s">
        <v>31</v>
      </c>
      <c r="B21" s="7"/>
      <c r="C21" s="7">
        <f>SUM(C20:C20)</f>
        <v>0</v>
      </c>
      <c r="D21" s="7"/>
    </row>
    <row r="22" spans="1:6" ht="15.75" thickBot="1" x14ac:dyDescent="0.3">
      <c r="A22" s="69" t="s">
        <v>15</v>
      </c>
      <c r="B22" s="70"/>
      <c r="C22" s="70"/>
      <c r="D22" s="71"/>
    </row>
    <row r="23" spans="1:6" ht="16.5" customHeight="1" x14ac:dyDescent="0.25">
      <c r="F23" s="13"/>
    </row>
    <row r="24" spans="1:6" s="7" customFormat="1" x14ac:dyDescent="0.25">
      <c r="A24"/>
      <c r="B24"/>
      <c r="C24"/>
      <c r="D24"/>
    </row>
    <row r="29" spans="1:6" s="7" customFormat="1" x14ac:dyDescent="0.25">
      <c r="A29"/>
      <c r="B29"/>
      <c r="C29"/>
      <c r="D29"/>
    </row>
    <row r="30" spans="1:6" s="8" customFormat="1" x14ac:dyDescent="0.25">
      <c r="A30"/>
      <c r="B30"/>
      <c r="C30"/>
      <c r="D30"/>
    </row>
  </sheetData>
  <mergeCells count="5">
    <mergeCell ref="A22:D22"/>
    <mergeCell ref="A6:D6"/>
    <mergeCell ref="A11:D11"/>
    <mergeCell ref="A14:D14"/>
    <mergeCell ref="A19:D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workbookViewId="0">
      <selection activeCell="I33" sqref="I33"/>
    </sheetView>
  </sheetViews>
  <sheetFormatPr defaultRowHeight="15" x14ac:dyDescent="0.25"/>
  <cols>
    <col min="1" max="1" width="4.7109375" customWidth="1"/>
    <col min="2" max="2" width="8.5703125" customWidth="1"/>
    <col min="3" max="3" width="18.570312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9.57031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4" spans="1:14" x14ac:dyDescent="0.25">
      <c r="A4" s="37" t="s">
        <v>117</v>
      </c>
      <c r="B4" s="37"/>
    </row>
    <row r="6" spans="1:14" s="37" customFormat="1" x14ac:dyDescent="0.25">
      <c r="A6" s="79" t="s">
        <v>114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4" ht="15.75" thickBot="1" x14ac:dyDescent="0.3"/>
    <row r="8" spans="1:14" s="37" customFormat="1" ht="19.5" customHeight="1" x14ac:dyDescent="0.25">
      <c r="A8" s="80" t="s">
        <v>16</v>
      </c>
      <c r="B8" s="81"/>
      <c r="C8" s="81" t="s">
        <v>19</v>
      </c>
      <c r="D8" s="81" t="s">
        <v>20</v>
      </c>
      <c r="E8" s="72" t="s">
        <v>21</v>
      </c>
      <c r="F8" s="81" t="s">
        <v>22</v>
      </c>
      <c r="G8" s="81"/>
      <c r="H8" s="81"/>
      <c r="I8" s="72" t="s">
        <v>27</v>
      </c>
      <c r="J8" s="72" t="s">
        <v>26</v>
      </c>
      <c r="K8" s="72" t="s">
        <v>28</v>
      </c>
      <c r="L8" s="74" t="s">
        <v>29</v>
      </c>
    </row>
    <row r="9" spans="1:14" s="37" customFormat="1" x14ac:dyDescent="0.25">
      <c r="A9" s="62" t="s">
        <v>17</v>
      </c>
      <c r="B9" s="63" t="s">
        <v>18</v>
      </c>
      <c r="C9" s="82"/>
      <c r="D9" s="82"/>
      <c r="E9" s="73"/>
      <c r="F9" s="63" t="s">
        <v>23</v>
      </c>
      <c r="G9" s="63" t="s">
        <v>24</v>
      </c>
      <c r="H9" s="63" t="s">
        <v>25</v>
      </c>
      <c r="I9" s="73"/>
      <c r="J9" s="73"/>
      <c r="K9" s="73"/>
      <c r="L9" s="75"/>
    </row>
    <row r="10" spans="1:14" x14ac:dyDescent="0.25">
      <c r="A10" s="9"/>
      <c r="B10" s="16"/>
      <c r="C10" s="9"/>
      <c r="D10" s="9"/>
      <c r="E10" s="9"/>
      <c r="F10" s="9"/>
      <c r="G10" s="9"/>
      <c r="H10" s="9"/>
      <c r="I10" s="14" t="s">
        <v>11</v>
      </c>
      <c r="J10" s="9"/>
      <c r="K10" s="9"/>
      <c r="L10" s="9"/>
      <c r="M10" s="12"/>
    </row>
    <row r="11" spans="1:14" ht="15.75" thickBot="1" x14ac:dyDescent="0.3">
      <c r="A11" s="3"/>
      <c r="B11" s="16"/>
      <c r="C11" s="3"/>
      <c r="D11" s="3"/>
      <c r="E11" s="3"/>
      <c r="F11" s="3"/>
      <c r="G11" s="3"/>
      <c r="H11" s="3"/>
      <c r="I11" s="3" t="s">
        <v>48</v>
      </c>
      <c r="J11" s="3"/>
      <c r="K11" s="3"/>
      <c r="L11" s="3"/>
    </row>
    <row r="12" spans="1:14" ht="15.75" thickBot="1" x14ac:dyDescent="0.3">
      <c r="A12" s="76" t="s">
        <v>115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  <c r="N12" s="14"/>
    </row>
    <row r="13" spans="1:14" x14ac:dyDescent="0.25">
      <c r="B13" t="s">
        <v>11</v>
      </c>
    </row>
    <row r="14" spans="1:14" s="37" customFormat="1" x14ac:dyDescent="0.25">
      <c r="A14"/>
      <c r="B14"/>
      <c r="C14"/>
      <c r="D14"/>
      <c r="E14"/>
      <c r="F14"/>
      <c r="G14"/>
      <c r="H14"/>
      <c r="I14"/>
      <c r="J14"/>
      <c r="K14"/>
      <c r="L14"/>
    </row>
    <row r="15" spans="1:14" x14ac:dyDescent="0.25">
      <c r="I15" s="14"/>
    </row>
    <row r="16" spans="1:14" x14ac:dyDescent="0.25">
      <c r="J16" s="3"/>
      <c r="K16" s="14"/>
    </row>
    <row r="19" spans="10:10" x14ac:dyDescent="0.25">
      <c r="J19" s="13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2025-09-30T11:40:35Z</cp:lastPrinted>
  <dcterms:created xsi:type="dcterms:W3CDTF">2006-09-16T00:00:00Z</dcterms:created>
  <dcterms:modified xsi:type="dcterms:W3CDTF">2025-09-30T11:48:01Z</dcterms:modified>
</cp:coreProperties>
</file>