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"/>
    </mc:Choice>
  </mc:AlternateContent>
  <xr:revisionPtr revIDLastSave="0" documentId="13_ncr:1_{1804721D-E6CE-4C60-8BFA-30C42292329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ANCA IULIE" sheetId="4" r:id="rId1"/>
    <sheet name="casa" sheetId="2" r:id="rId2"/>
    <sheet name="deplasar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4" l="1"/>
  <c r="C17" i="4"/>
  <c r="C16" i="2"/>
  <c r="C13" i="2" l="1"/>
  <c r="C62" i="4" l="1"/>
  <c r="E63" i="4" l="1"/>
  <c r="C19" i="2"/>
</calcChain>
</file>

<file path=xl/sharedStrings.xml><?xml version="1.0" encoding="utf-8"?>
<sst xmlns="http://schemas.openxmlformats.org/spreadsheetml/2006/main" count="192" uniqueCount="124">
  <si>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</si>
  <si>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</si>
  <si>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</si>
  <si>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</si>
  <si>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</si>
  <si>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</si>
  <si>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</si>
  <si>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</si>
  <si>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</si>
  <si>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</si>
  <si>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</si>
  <si>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</si>
  <si>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</si>
  <si>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</si>
  <si>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</si>
  <si>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</si>
  <si>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</si>
  <si>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</si>
  <si>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</si>
  <si>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</si>
  <si>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</si>
  <si>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</si>
  <si>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</si>
  <si>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</si>
  <si>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</si>
  <si>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</si>
  <si>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</si>
  <si>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</si>
  <si>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</si>
  <si>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</t>
  </si>
  <si>
    <t xml:space="preserve">TOTAL </t>
  </si>
  <si>
    <t>BENEFICIAR</t>
  </si>
  <si>
    <t>BUGETUL DE STAT</t>
  </si>
  <si>
    <t>VIRAMENTE SALARII</t>
  </si>
  <si>
    <t>NU ESTE CAZUL</t>
  </si>
  <si>
    <t>SALARIAȚI BIBLIOTECĂ</t>
  </si>
  <si>
    <t>CONTRIBUȚIA ASIGURATORIE PENTRU MUNCĂ</t>
  </si>
  <si>
    <t>COMISIE EXAMINARE</t>
  </si>
  <si>
    <t>INDEMN PERS DIN AFARA</t>
  </si>
  <si>
    <t>SUME AFERE. PERS. CU HANDC. NEINCADRATE</t>
  </si>
  <si>
    <t>ORADEA, ARMATEI ROMÂNE, NR.1/A</t>
  </si>
  <si>
    <t>VOUCHERE DE VACANTA</t>
  </si>
  <si>
    <t>QUANTA</t>
  </si>
  <si>
    <t>ONAXA REPARATII</t>
  </si>
  <si>
    <t>ARESIG</t>
  </si>
  <si>
    <t>TOTAL TERMO SERVICE</t>
  </si>
  <si>
    <t>MUZEUL TARII CRISURILOR</t>
  </si>
  <si>
    <t>BANCA TRANSILVANIA</t>
  </si>
  <si>
    <t>BOOK EXPERT TCO</t>
  </si>
  <si>
    <t>CHELT. POSTALE</t>
  </si>
  <si>
    <t>AS. PR. CAZABAN</t>
  </si>
  <si>
    <t>APA, CANAL</t>
  </si>
  <si>
    <t>VODAFONE ROMANIA</t>
  </si>
  <si>
    <t>ELECTRICA FURNIZARE</t>
  </si>
  <si>
    <t>EN. ELECTRICA</t>
  </si>
  <si>
    <t>FRIGOVENT</t>
  </si>
  <si>
    <t>TERMOFICARE ORADEA</t>
  </si>
  <si>
    <t>ACHIZITIE CARTE</t>
  </si>
  <si>
    <t>LIBRARIILE HUMANITAS</t>
  </si>
  <si>
    <t>FIOMA INF</t>
  </si>
  <si>
    <t>MENTENANTA ASCENSOARE</t>
  </si>
  <si>
    <t>PAZA SI PROTECTIE BIHOR</t>
  </si>
  <si>
    <t>EN. TERMICA</t>
  </si>
  <si>
    <t>COMISION TRANZ. POS</t>
  </si>
  <si>
    <t>SANDELION</t>
  </si>
  <si>
    <t>POP FLORIAN PFA</t>
  </si>
  <si>
    <t>SERES SANDOR PFA</t>
  </si>
  <si>
    <t>KYVOS ROMANIA</t>
  </si>
  <si>
    <t>PREST. SERV. IUN</t>
  </si>
  <si>
    <t>ONAXA ELECTRONICS</t>
  </si>
  <si>
    <t>MUN. ORADEA</t>
  </si>
  <si>
    <t>ANGHEL OCTAVIAN PFA</t>
  </si>
  <si>
    <t>AB. SI EXTRAOPTIUNI</t>
  </si>
  <si>
    <t xml:space="preserve">NU ESTE CAZUL </t>
  </si>
  <si>
    <t>03.07.25</t>
  </si>
  <si>
    <t>MOTOUTILAJE</t>
  </si>
  <si>
    <t>CHELT. CURATENIE</t>
  </si>
  <si>
    <t>ROMSTAL IMEX</t>
  </si>
  <si>
    <t>VAS EXPANSIUNE</t>
  </si>
  <si>
    <t>CN POSTA ROMANA</t>
  </si>
  <si>
    <t>SITUATIA PLATILOR EFECTUATE PRIN BANCA IN LUNA IULIE 2025</t>
  </si>
  <si>
    <t>10.07.25</t>
  </si>
  <si>
    <t>09.07.25</t>
  </si>
  <si>
    <t>CHIRIE TRIM. III</t>
  </si>
  <si>
    <t>RER VEST SA</t>
  </si>
  <si>
    <t>COLECT., TRANSP. GUNOI</t>
  </si>
  <si>
    <t>IME ROMANIA</t>
  </si>
  <si>
    <t>ASIST. TEHNICA TINREAD</t>
  </si>
  <si>
    <t>PREST SERV IUN</t>
  </si>
  <si>
    <t>14.07.25</t>
  </si>
  <si>
    <t>SERV. TRANSPORT</t>
  </si>
  <si>
    <t>METROPOLITAN MANPRES</t>
  </si>
  <si>
    <t>SERV. MONITIOR OFICIAL</t>
  </si>
  <si>
    <t>TIPARIRE REVISTA FAMILIA</t>
  </si>
  <si>
    <t>16.07.25</t>
  </si>
  <si>
    <t>ASIST. THE. SOFT</t>
  </si>
  <si>
    <t>MONITORUL OFICIAL</t>
  </si>
  <si>
    <t>PUBLICARI IN MO</t>
  </si>
  <si>
    <t>DAVOS GUARD</t>
  </si>
  <si>
    <t>SERV. EVALUARE RISC</t>
  </si>
  <si>
    <t>24.07.25</t>
  </si>
  <si>
    <t>ACHIZITIE CARTUS</t>
  </si>
  <si>
    <t>SELGROS</t>
  </si>
  <si>
    <t>MAT. DE CURATENIE</t>
  </si>
  <si>
    <t>INTRETINERE IUN</t>
  </si>
  <si>
    <t>PREST. SERV. IUL</t>
  </si>
  <si>
    <t>PEREST. SERV. IUL</t>
  </si>
  <si>
    <t>MARIOMATIC TRADE</t>
  </si>
  <si>
    <t>PLACA DENUMIRE INSTITUTIE</t>
  </si>
  <si>
    <t>28.07.25</t>
  </si>
  <si>
    <t>DIRECT CLIENT SERVICE</t>
  </si>
  <si>
    <t>30.07.25</t>
  </si>
  <si>
    <t>TANASE IULIAN</t>
  </si>
  <si>
    <t>BURSE SI REZIDENTE</t>
  </si>
  <si>
    <t>IMPOZIT TANASE IULIAN</t>
  </si>
  <si>
    <t>DUMITRU &amp; CO</t>
  </si>
  <si>
    <t>SPALAT AUTO</t>
  </si>
  <si>
    <t>ASOCIATIA SZENT LASZLO</t>
  </si>
  <si>
    <t>PREST. SERV.</t>
  </si>
  <si>
    <t>TIPARIRE REVISTA VARAD</t>
  </si>
  <si>
    <t>TOTAL PLATI PRIN CASA     0</t>
  </si>
  <si>
    <t>TOTAL CHELTUIELI CU DEPLASARILE    0</t>
  </si>
  <si>
    <t>SITUATIA PLATILOR EFECTUATE PRIN CASA IN LUNA IULIE 2025</t>
  </si>
  <si>
    <t>SITUATIA CHELTUIELILOR CU DEPLASARILE EFECTUATE IN LUNA IULIE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</si>
</sst>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20" xfId="0" applyFont="1" applyFill="1" applyBorder="1"/>
    <xf numFmtId="0" fontId="5" fillId="0" borderId="4" xfId="0" applyFont="1" applyFill="1" applyBorder="1"/>
    <xf numFmtId="0" fontId="4" fillId="3" borderId="3" xfId="0" applyFont="1" applyFill="1" applyBorder="1" applyAlignment="1">
      <alignment horizontal="right"/>
    </xf>
    <xf numFmtId="0" fontId="9" fillId="0" borderId="0" xfId="0" applyFont="1"/>
    <xf numFmtId="0" fontId="8" fillId="0" borderId="0" xfId="0" applyFont="1"/>
    <xf numFmtId="0" fontId="0" fillId="0" borderId="0" xfId="0" applyFill="1" applyBorder="1"/>
    <xf numFmtId="16" fontId="5" fillId="0" borderId="4" xfId="0" applyNumberFormat="1" applyFont="1" applyBorder="1"/>
    <xf numFmtId="0" fontId="0" fillId="0" borderId="0" xfId="0" applyNumberFormat="1"/>
    <xf numFmtId="0" fontId="0" fillId="3" borderId="9" xfId="0" applyNumberFormat="1" applyFill="1" applyBorder="1" applyAlignment="1">
      <alignment wrapText="1"/>
    </xf>
    <xf numFmtId="0" fontId="7" fillId="0" borderId="0" xfId="0" applyNumberFormat="1" applyFont="1"/>
    <xf numFmtId="0" fontId="5" fillId="0" borderId="4" xfId="0" applyNumberFormat="1" applyFont="1" applyBorder="1" applyAlignment="1">
      <alignment horizontal="right"/>
    </xf>
    <xf numFmtId="0" fontId="6" fillId="0" borderId="4" xfId="0" applyNumberFormat="1" applyFont="1" applyBorder="1" applyAlignment="1">
      <alignment horizontal="right"/>
    </xf>
    <xf numFmtId="0" fontId="0" fillId="0" borderId="4" xfId="0" applyNumberFormat="1" applyBorder="1" applyAlignment="1">
      <alignment horizontal="right"/>
    </xf>
    <xf numFmtId="0" fontId="3" fillId="0" borderId="0" xfId="0" applyNumberFormat="1" applyFont="1"/>
    <xf numFmtId="0" fontId="0" fillId="2" borderId="18" xfId="0" applyNumberFormat="1" applyFill="1" applyBorder="1" applyAlignment="1">
      <alignment horizontal="left"/>
    </xf>
    <xf numFmtId="0" fontId="4" fillId="3" borderId="2" xfId="0" applyNumberFormat="1" applyFont="1" applyFill="1" applyBorder="1" applyAlignment="1">
      <alignment horizontal="left"/>
    </xf>
    <xf numFmtId="0" fontId="5" fillId="0" borderId="4" xfId="0" applyNumberFormat="1" applyFont="1" applyBorder="1" applyAlignment="1" applyProtection="1">
      <alignment horizontal="right"/>
      <protection locked="0"/>
    </xf>
    <xf numFmtId="0" fontId="6" fillId="0" borderId="4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/>
    <xf numFmtId="164" fontId="0" fillId="0" borderId="0" xfId="0" applyNumberFormat="1"/>
    <xf numFmtId="164" fontId="0" fillId="3" borderId="9" xfId="0" applyNumberFormat="1" applyFill="1" applyBorder="1" applyAlignment="1">
      <alignment wrapText="1"/>
    </xf>
    <xf numFmtId="164" fontId="3" fillId="0" borderId="0" xfId="0" applyNumberFormat="1" applyFont="1"/>
    <xf numFmtId="164" fontId="0" fillId="2" borderId="18" xfId="0" applyNumberForma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left"/>
    </xf>
    <xf numFmtId="164" fontId="10" fillId="0" borderId="0" xfId="0" applyNumberFormat="1" applyFont="1"/>
    <xf numFmtId="14" fontId="5" fillId="0" borderId="4" xfId="0" applyNumberFormat="1" applyFont="1" applyBorder="1"/>
    <xf numFmtId="0" fontId="8" fillId="0" borderId="4" xfId="0" applyFont="1" applyBorder="1"/>
    <xf numFmtId="16" fontId="0" fillId="0" borderId="4" xfId="0" applyNumberFormat="1" applyFont="1" applyBorder="1"/>
    <xf numFmtId="0" fontId="0" fillId="0" borderId="4" xfId="0" applyFont="1" applyBorder="1"/>
    <xf numFmtId="0" fontId="0" fillId="0" borderId="4" xfId="0" applyNumberFormat="1" applyFont="1" applyBorder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"/>
  <sheetViews>
    <sheetView topLeftCell="A22" workbookViewId="0">
      <selection activeCell="E73" sqref="E73"/>
    </sheetView>
  </sheetViews>
  <sheetFormatPr defaultRowHeight="15" x14ac:dyDescent="0.25"/>
  <cols>
    <col min="1" max="1" width="4.140625" customWidth="1"/>
    <col min="2" max="2" width="8.7109375" style="36" customWidth="1"/>
    <col min="3" max="3" width="13.140625" style="24" customWidth="1"/>
    <col min="4" max="4" width="27.140625" customWidth="1"/>
    <col min="5" max="5" width="40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40</v>
      </c>
    </row>
    <row r="6" spans="1:5" x14ac:dyDescent="0.25">
      <c r="A6" s="47" t="s">
        <v>80</v>
      </c>
      <c r="B6" s="47"/>
      <c r="C6" s="47"/>
      <c r="D6" s="47"/>
      <c r="E6" s="47"/>
    </row>
    <row r="8" spans="1:5" ht="15.75" thickBot="1" x14ac:dyDescent="0.3"/>
    <row r="9" spans="1:5" ht="45.75" thickBot="1" x14ac:dyDescent="0.3">
      <c r="A9" s="4" t="s">
        <v>3</v>
      </c>
      <c r="B9" s="37" t="s">
        <v>4</v>
      </c>
      <c r="C9" s="25" t="s">
        <v>5</v>
      </c>
      <c r="D9" s="5" t="s">
        <v>31</v>
      </c>
      <c r="E9" s="6" t="s">
        <v>6</v>
      </c>
    </row>
    <row r="10" spans="1:5" ht="15.75" thickBot="1" x14ac:dyDescent="0.3"/>
    <row r="11" spans="1:5" x14ac:dyDescent="0.25">
      <c r="A11" s="48" t="s">
        <v>7</v>
      </c>
      <c r="B11" s="49"/>
      <c r="C11" s="49"/>
      <c r="D11" s="49"/>
      <c r="E11" s="50"/>
    </row>
    <row r="12" spans="1:5" x14ac:dyDescent="0.25">
      <c r="A12" s="3">
        <v>1</v>
      </c>
      <c r="B12" s="35" t="s">
        <v>81</v>
      </c>
      <c r="C12" s="46">
        <v>349282</v>
      </c>
      <c r="D12" s="3" t="s">
        <v>35</v>
      </c>
      <c r="E12" s="3" t="s">
        <v>33</v>
      </c>
    </row>
    <row r="13" spans="1:5" x14ac:dyDescent="0.25">
      <c r="A13" s="3">
        <v>2</v>
      </c>
      <c r="B13" s="35" t="s">
        <v>81</v>
      </c>
      <c r="C13" s="46">
        <v>0</v>
      </c>
      <c r="D13" s="3" t="s">
        <v>38</v>
      </c>
      <c r="E13" s="3" t="s">
        <v>37</v>
      </c>
    </row>
    <row r="14" spans="1:5" x14ac:dyDescent="0.25">
      <c r="A14" s="3">
        <v>3</v>
      </c>
      <c r="B14" s="35" t="s">
        <v>81</v>
      </c>
      <c r="C14" s="46">
        <v>8096</v>
      </c>
      <c r="D14" s="3" t="s">
        <v>32</v>
      </c>
      <c r="E14" s="3" t="s">
        <v>36</v>
      </c>
    </row>
    <row r="15" spans="1:5" x14ac:dyDescent="0.25">
      <c r="A15" s="3">
        <v>4</v>
      </c>
      <c r="B15" s="35" t="s">
        <v>81</v>
      </c>
      <c r="C15" s="46">
        <v>4536</v>
      </c>
      <c r="D15" s="3" t="s">
        <v>32</v>
      </c>
      <c r="E15" s="3" t="s">
        <v>39</v>
      </c>
    </row>
    <row r="16" spans="1:5" x14ac:dyDescent="0.25">
      <c r="A16" s="3">
        <v>5</v>
      </c>
      <c r="B16" s="35" t="s">
        <v>81</v>
      </c>
      <c r="C16" s="46">
        <v>0</v>
      </c>
      <c r="D16" s="3" t="s">
        <v>35</v>
      </c>
      <c r="E16" s="3" t="s">
        <v>41</v>
      </c>
    </row>
    <row r="17" spans="1:7" s="9" customFormat="1" ht="15.75" thickBot="1" x14ac:dyDescent="0.3">
      <c r="A17" s="9" t="s">
        <v>29</v>
      </c>
      <c r="B17" s="41"/>
      <c r="C17" s="26">
        <f>SUM(C12:C16)</f>
        <v>361914</v>
      </c>
    </row>
    <row r="18" spans="1:7" x14ac:dyDescent="0.25">
      <c r="A18" s="48" t="s">
        <v>8</v>
      </c>
      <c r="B18" s="49"/>
      <c r="C18" s="49"/>
      <c r="D18" s="49"/>
      <c r="E18" s="50"/>
    </row>
    <row r="19" spans="1:7" x14ac:dyDescent="0.25">
      <c r="A19" s="3">
        <v>1</v>
      </c>
      <c r="B19" s="35" t="s">
        <v>74</v>
      </c>
      <c r="C19" s="33">
        <v>591.01</v>
      </c>
      <c r="D19" s="3" t="s">
        <v>75</v>
      </c>
      <c r="E19" s="11" t="s">
        <v>76</v>
      </c>
      <c r="G19" s="21"/>
    </row>
    <row r="20" spans="1:7" x14ac:dyDescent="0.25">
      <c r="A20" s="3">
        <v>2</v>
      </c>
      <c r="B20" s="35" t="s">
        <v>74</v>
      </c>
      <c r="C20" s="33">
        <v>276.75</v>
      </c>
      <c r="D20" s="22" t="s">
        <v>77</v>
      </c>
      <c r="E20" s="11" t="s">
        <v>78</v>
      </c>
    </row>
    <row r="21" spans="1:7" x14ac:dyDescent="0.25">
      <c r="A21" s="3">
        <v>3</v>
      </c>
      <c r="B21" s="35" t="s">
        <v>74</v>
      </c>
      <c r="C21" s="33">
        <v>390</v>
      </c>
      <c r="D21" s="3" t="s">
        <v>79</v>
      </c>
      <c r="E21" s="3" t="s">
        <v>49</v>
      </c>
    </row>
    <row r="22" spans="1:7" x14ac:dyDescent="0.25">
      <c r="A22" s="3">
        <v>4</v>
      </c>
      <c r="B22" s="35" t="s">
        <v>74</v>
      </c>
      <c r="C22" s="34">
        <v>7115.36</v>
      </c>
      <c r="D22" s="22" t="s">
        <v>61</v>
      </c>
      <c r="E22" s="3" t="s">
        <v>60</v>
      </c>
    </row>
    <row r="23" spans="1:7" x14ac:dyDescent="0.25">
      <c r="A23" s="3">
        <v>5</v>
      </c>
      <c r="B23" s="35" t="s">
        <v>82</v>
      </c>
      <c r="C23" s="33">
        <v>1261.5</v>
      </c>
      <c r="D23" s="3" t="s">
        <v>70</v>
      </c>
      <c r="E23" s="3" t="s">
        <v>83</v>
      </c>
    </row>
    <row r="24" spans="1:7" x14ac:dyDescent="0.25">
      <c r="A24" s="3">
        <v>6</v>
      </c>
      <c r="B24" s="35" t="s">
        <v>82</v>
      </c>
      <c r="C24" s="33">
        <v>600.77</v>
      </c>
      <c r="D24" s="11" t="s">
        <v>84</v>
      </c>
      <c r="E24" s="3" t="s">
        <v>85</v>
      </c>
    </row>
    <row r="25" spans="1:7" x14ac:dyDescent="0.25">
      <c r="A25" s="3">
        <v>7</v>
      </c>
      <c r="B25" s="35" t="s">
        <v>82</v>
      </c>
      <c r="C25" s="33">
        <v>3980.22</v>
      </c>
      <c r="D25" s="11" t="s">
        <v>58</v>
      </c>
      <c r="E25" s="11" t="s">
        <v>57</v>
      </c>
    </row>
    <row r="26" spans="1:7" x14ac:dyDescent="0.25">
      <c r="A26" s="3">
        <v>8</v>
      </c>
      <c r="B26" s="35" t="s">
        <v>82</v>
      </c>
      <c r="C26" s="33">
        <v>3950</v>
      </c>
      <c r="D26" s="11" t="s">
        <v>65</v>
      </c>
      <c r="E26" s="11" t="s">
        <v>68</v>
      </c>
    </row>
    <row r="27" spans="1:7" x14ac:dyDescent="0.25">
      <c r="A27" s="3">
        <v>9</v>
      </c>
      <c r="B27" s="35" t="s">
        <v>82</v>
      </c>
      <c r="C27" s="33">
        <v>350.38</v>
      </c>
      <c r="D27" s="11" t="s">
        <v>43</v>
      </c>
      <c r="E27" s="11" t="s">
        <v>68</v>
      </c>
    </row>
    <row r="28" spans="1:7" x14ac:dyDescent="0.25">
      <c r="A28" s="3">
        <v>10</v>
      </c>
      <c r="B28" s="35" t="s">
        <v>82</v>
      </c>
      <c r="C28" s="33">
        <v>1533.71</v>
      </c>
      <c r="D28" s="11" t="s">
        <v>86</v>
      </c>
      <c r="E28" s="3" t="s">
        <v>87</v>
      </c>
    </row>
    <row r="29" spans="1:7" x14ac:dyDescent="0.25">
      <c r="A29" s="3">
        <v>11</v>
      </c>
      <c r="B29" s="35" t="s">
        <v>82</v>
      </c>
      <c r="C29" s="33">
        <v>1150</v>
      </c>
      <c r="D29" s="11" t="s">
        <v>66</v>
      </c>
      <c r="E29" s="11" t="s">
        <v>88</v>
      </c>
    </row>
    <row r="30" spans="1:7" x14ac:dyDescent="0.25">
      <c r="A30" s="3">
        <v>12</v>
      </c>
      <c r="B30" s="35" t="s">
        <v>82</v>
      </c>
      <c r="C30" s="33">
        <v>3000</v>
      </c>
      <c r="D30" s="11" t="s">
        <v>67</v>
      </c>
      <c r="E30" s="11" t="s">
        <v>88</v>
      </c>
    </row>
    <row r="31" spans="1:7" x14ac:dyDescent="0.25">
      <c r="A31" s="3">
        <v>13</v>
      </c>
      <c r="B31" s="35" t="s">
        <v>89</v>
      </c>
      <c r="C31" s="33">
        <v>38.130000000000003</v>
      </c>
      <c r="D31" s="11" t="s">
        <v>56</v>
      </c>
      <c r="E31" s="11" t="s">
        <v>62</v>
      </c>
    </row>
    <row r="32" spans="1:7" x14ac:dyDescent="0.25">
      <c r="A32" s="3">
        <v>14</v>
      </c>
      <c r="B32" s="35" t="s">
        <v>89</v>
      </c>
      <c r="C32" s="33">
        <v>4138.75</v>
      </c>
      <c r="D32" s="17" t="s">
        <v>64</v>
      </c>
      <c r="E32" s="3" t="s">
        <v>90</v>
      </c>
    </row>
    <row r="33" spans="1:5" x14ac:dyDescent="0.25">
      <c r="A33" s="3">
        <v>15</v>
      </c>
      <c r="B33" s="35" t="s">
        <v>89</v>
      </c>
      <c r="C33" s="33">
        <v>1417</v>
      </c>
      <c r="D33" s="11" t="s">
        <v>91</v>
      </c>
      <c r="E33" s="3" t="s">
        <v>92</v>
      </c>
    </row>
    <row r="34" spans="1:5" x14ac:dyDescent="0.25">
      <c r="A34" s="3">
        <v>16</v>
      </c>
      <c r="B34" s="35" t="s">
        <v>89</v>
      </c>
      <c r="C34" s="33">
        <v>2583</v>
      </c>
      <c r="D34" s="11" t="s">
        <v>48</v>
      </c>
      <c r="E34" s="3" t="s">
        <v>93</v>
      </c>
    </row>
    <row r="35" spans="1:5" x14ac:dyDescent="0.25">
      <c r="A35" s="3">
        <v>17</v>
      </c>
      <c r="B35" s="35" t="s">
        <v>94</v>
      </c>
      <c r="C35" s="33">
        <v>8089.62</v>
      </c>
      <c r="D35" s="18" t="s">
        <v>58</v>
      </c>
      <c r="E35" s="11" t="s">
        <v>57</v>
      </c>
    </row>
    <row r="36" spans="1:5" x14ac:dyDescent="0.25">
      <c r="A36" s="3">
        <v>18</v>
      </c>
      <c r="B36" s="35" t="s">
        <v>94</v>
      </c>
      <c r="C36" s="33">
        <v>1190</v>
      </c>
      <c r="D36" s="18" t="s">
        <v>59</v>
      </c>
      <c r="E36" s="11" t="s">
        <v>95</v>
      </c>
    </row>
    <row r="37" spans="1:5" x14ac:dyDescent="0.25">
      <c r="A37" s="3">
        <v>19</v>
      </c>
      <c r="B37" s="35" t="s">
        <v>94</v>
      </c>
      <c r="C37" s="33">
        <v>29.3</v>
      </c>
      <c r="D37" s="18" t="s">
        <v>47</v>
      </c>
      <c r="E37" s="11" t="s">
        <v>63</v>
      </c>
    </row>
    <row r="38" spans="1:5" x14ac:dyDescent="0.25">
      <c r="A38" s="3">
        <v>20</v>
      </c>
      <c r="B38" s="35" t="s">
        <v>94</v>
      </c>
      <c r="C38" s="33">
        <v>202.5</v>
      </c>
      <c r="D38" s="18" t="s">
        <v>96</v>
      </c>
      <c r="E38" s="11" t="s">
        <v>97</v>
      </c>
    </row>
    <row r="39" spans="1:5" x14ac:dyDescent="0.25">
      <c r="A39" s="3">
        <v>21</v>
      </c>
      <c r="B39" s="35" t="s">
        <v>94</v>
      </c>
      <c r="C39" s="33">
        <v>2400</v>
      </c>
      <c r="D39" s="11" t="s">
        <v>98</v>
      </c>
      <c r="E39" s="11" t="s">
        <v>99</v>
      </c>
    </row>
    <row r="40" spans="1:5" x14ac:dyDescent="0.25">
      <c r="A40" s="3">
        <v>22</v>
      </c>
      <c r="B40" s="35" t="s">
        <v>100</v>
      </c>
      <c r="C40" s="27">
        <v>379.99</v>
      </c>
      <c r="D40" s="3" t="s">
        <v>69</v>
      </c>
      <c r="E40" s="3" t="s">
        <v>101</v>
      </c>
    </row>
    <row r="41" spans="1:5" x14ac:dyDescent="0.25">
      <c r="A41" s="3">
        <v>23</v>
      </c>
      <c r="B41" s="35" t="s">
        <v>100</v>
      </c>
      <c r="C41" s="27">
        <v>691.2</v>
      </c>
      <c r="D41" s="11" t="s">
        <v>102</v>
      </c>
      <c r="E41" s="3" t="s">
        <v>103</v>
      </c>
    </row>
    <row r="42" spans="1:5" x14ac:dyDescent="0.25">
      <c r="A42" s="3">
        <v>24</v>
      </c>
      <c r="B42" s="35" t="s">
        <v>100</v>
      </c>
      <c r="C42" s="27">
        <v>11259.71</v>
      </c>
      <c r="D42" s="11" t="s">
        <v>53</v>
      </c>
      <c r="E42" s="3" t="s">
        <v>54</v>
      </c>
    </row>
    <row r="43" spans="1:5" x14ac:dyDescent="0.25">
      <c r="A43" s="3">
        <v>25</v>
      </c>
      <c r="B43" s="35" t="s">
        <v>100</v>
      </c>
      <c r="C43" s="27">
        <v>77.72</v>
      </c>
      <c r="D43" s="11" t="s">
        <v>50</v>
      </c>
      <c r="E43" s="11" t="s">
        <v>104</v>
      </c>
    </row>
    <row r="44" spans="1:5" x14ac:dyDescent="0.25">
      <c r="A44" s="3">
        <v>26</v>
      </c>
      <c r="B44" s="35" t="s">
        <v>100</v>
      </c>
      <c r="C44" s="27">
        <v>151.85</v>
      </c>
      <c r="D44" s="11" t="s">
        <v>46</v>
      </c>
      <c r="E44" s="11" t="s">
        <v>51</v>
      </c>
    </row>
    <row r="45" spans="1:5" x14ac:dyDescent="0.25">
      <c r="A45" s="3">
        <v>27</v>
      </c>
      <c r="B45" s="35" t="s">
        <v>100</v>
      </c>
      <c r="C45" s="27">
        <v>202.79</v>
      </c>
      <c r="D45" s="11" t="s">
        <v>52</v>
      </c>
      <c r="E45" s="11" t="s">
        <v>72</v>
      </c>
    </row>
    <row r="46" spans="1:5" x14ac:dyDescent="0.25">
      <c r="A46" s="3">
        <v>28</v>
      </c>
      <c r="B46" s="35" t="s">
        <v>100</v>
      </c>
      <c r="C46" s="27">
        <v>238</v>
      </c>
      <c r="D46" s="3" t="s">
        <v>45</v>
      </c>
      <c r="E46" s="11" t="s">
        <v>105</v>
      </c>
    </row>
    <row r="47" spans="1:5" x14ac:dyDescent="0.25">
      <c r="A47" s="3">
        <v>29</v>
      </c>
      <c r="B47" s="35" t="s">
        <v>100</v>
      </c>
      <c r="C47" s="27">
        <v>5950</v>
      </c>
      <c r="D47" s="11" t="s">
        <v>55</v>
      </c>
      <c r="E47" s="11" t="s">
        <v>105</v>
      </c>
    </row>
    <row r="48" spans="1:5" x14ac:dyDescent="0.25">
      <c r="A48" s="3">
        <v>30</v>
      </c>
      <c r="B48" s="35" t="s">
        <v>100</v>
      </c>
      <c r="C48" s="27">
        <v>1500</v>
      </c>
      <c r="D48" s="11" t="s">
        <v>71</v>
      </c>
      <c r="E48" s="11" t="s">
        <v>105</v>
      </c>
    </row>
    <row r="49" spans="1:5" x14ac:dyDescent="0.25">
      <c r="A49" s="3">
        <v>31</v>
      </c>
      <c r="B49" s="35" t="s">
        <v>100</v>
      </c>
      <c r="C49" s="27">
        <v>1212.31</v>
      </c>
      <c r="D49" s="3" t="s">
        <v>42</v>
      </c>
      <c r="E49" s="11" t="s">
        <v>106</v>
      </c>
    </row>
    <row r="50" spans="1:5" x14ac:dyDescent="0.25">
      <c r="A50" s="3">
        <v>32</v>
      </c>
      <c r="B50" s="35">
        <v>28.072500000000002</v>
      </c>
      <c r="C50" s="27">
        <v>523.6</v>
      </c>
      <c r="D50" s="3" t="s">
        <v>107</v>
      </c>
      <c r="E50" s="11" t="s">
        <v>108</v>
      </c>
    </row>
    <row r="51" spans="1:5" x14ac:dyDescent="0.25">
      <c r="A51" s="3">
        <v>33</v>
      </c>
      <c r="B51" s="35" t="s">
        <v>109</v>
      </c>
      <c r="C51" s="27">
        <v>1166.55</v>
      </c>
      <c r="D51" s="11" t="s">
        <v>58</v>
      </c>
      <c r="E51" s="11" t="s">
        <v>57</v>
      </c>
    </row>
    <row r="52" spans="1:5" x14ac:dyDescent="0.25">
      <c r="A52" s="3">
        <v>34</v>
      </c>
      <c r="B52" s="35" t="s">
        <v>109</v>
      </c>
      <c r="C52" s="27">
        <v>10966.57</v>
      </c>
      <c r="D52" s="11" t="s">
        <v>110</v>
      </c>
      <c r="E52" s="3" t="s">
        <v>57</v>
      </c>
    </row>
    <row r="53" spans="1:5" x14ac:dyDescent="0.25">
      <c r="A53" s="3">
        <v>35</v>
      </c>
      <c r="B53" s="35" t="s">
        <v>111</v>
      </c>
      <c r="C53" s="27">
        <v>11484</v>
      </c>
      <c r="D53" s="18" t="s">
        <v>112</v>
      </c>
      <c r="E53" s="11" t="s">
        <v>113</v>
      </c>
    </row>
    <row r="54" spans="1:5" x14ac:dyDescent="0.25">
      <c r="A54" s="3">
        <v>36</v>
      </c>
      <c r="B54" s="35" t="s">
        <v>111</v>
      </c>
      <c r="C54" s="27">
        <v>1276</v>
      </c>
      <c r="D54" s="3" t="s">
        <v>32</v>
      </c>
      <c r="E54" s="11" t="s">
        <v>114</v>
      </c>
    </row>
    <row r="55" spans="1:5" x14ac:dyDescent="0.25">
      <c r="A55" s="3">
        <v>37</v>
      </c>
      <c r="B55" s="35" t="s">
        <v>111</v>
      </c>
      <c r="C55" s="27">
        <v>392</v>
      </c>
      <c r="D55" s="11" t="s">
        <v>115</v>
      </c>
      <c r="E55" s="11" t="s">
        <v>116</v>
      </c>
    </row>
    <row r="56" spans="1:5" x14ac:dyDescent="0.25">
      <c r="A56" s="3">
        <v>38</v>
      </c>
      <c r="B56" s="35" t="s">
        <v>111</v>
      </c>
      <c r="C56" s="27">
        <v>4800</v>
      </c>
      <c r="D56" s="11" t="s">
        <v>117</v>
      </c>
      <c r="E56" s="3" t="s">
        <v>118</v>
      </c>
    </row>
    <row r="57" spans="1:5" x14ac:dyDescent="0.25">
      <c r="A57" s="3">
        <v>39</v>
      </c>
      <c r="B57" s="35" t="s">
        <v>111</v>
      </c>
      <c r="C57" s="29">
        <v>2923.2</v>
      </c>
      <c r="D57" s="3" t="s">
        <v>48</v>
      </c>
      <c r="E57" s="11" t="s">
        <v>119</v>
      </c>
    </row>
    <row r="58" spans="1:5" x14ac:dyDescent="0.25">
      <c r="A58" s="3">
        <v>40</v>
      </c>
      <c r="B58" s="35" t="s">
        <v>111</v>
      </c>
      <c r="C58" s="29">
        <v>1206.8499999999999</v>
      </c>
      <c r="D58" s="3" t="s">
        <v>44</v>
      </c>
      <c r="E58" s="11" t="s">
        <v>60</v>
      </c>
    </row>
    <row r="59" spans="1:5" ht="15.75" thickBot="1" x14ac:dyDescent="0.3">
      <c r="A59" s="9" t="s">
        <v>29</v>
      </c>
      <c r="B59" s="38"/>
      <c r="C59" s="30">
        <f>SUM(C19:C58)</f>
        <v>100690.34000000001</v>
      </c>
      <c r="D59" s="9"/>
      <c r="E59" s="9"/>
    </row>
    <row r="60" spans="1:5" x14ac:dyDescent="0.25">
      <c r="A60" s="12" t="s">
        <v>9</v>
      </c>
      <c r="B60" s="39"/>
      <c r="C60" s="31"/>
      <c r="D60" s="13"/>
      <c r="E60" s="14"/>
    </row>
    <row r="61" spans="1:5" x14ac:dyDescent="0.25">
      <c r="A61" s="3">
        <v>1</v>
      </c>
      <c r="B61" s="35"/>
      <c r="C61" s="28">
        <v>0</v>
      </c>
      <c r="D61" s="3" t="s">
        <v>34</v>
      </c>
      <c r="E61" s="11"/>
    </row>
    <row r="62" spans="1:5" ht="15.75" thickBot="1" x14ac:dyDescent="0.3">
      <c r="A62" s="9" t="s">
        <v>30</v>
      </c>
      <c r="B62" s="38"/>
      <c r="C62" s="30">
        <f>SUM(C61:C61)</f>
        <v>0</v>
      </c>
      <c r="D62" s="9"/>
      <c r="E62" s="9"/>
    </row>
    <row r="63" spans="1:5" ht="15.75" thickBot="1" x14ac:dyDescent="0.3">
      <c r="A63" s="15" t="s">
        <v>10</v>
      </c>
      <c r="B63" s="40"/>
      <c r="C63" s="32"/>
      <c r="D63" s="16"/>
      <c r="E63" s="19">
        <f>C17+C59+C62</f>
        <v>462604.34</v>
      </c>
    </row>
    <row r="65" spans="4:4" x14ac:dyDescent="0.25">
      <c r="D65" t="s">
        <v>11</v>
      </c>
    </row>
    <row r="94" spans="1:6" s="9" customFormat="1" x14ac:dyDescent="0.25">
      <c r="A94"/>
      <c r="B94" s="36"/>
      <c r="C94" s="24"/>
      <c r="D94"/>
      <c r="E94"/>
      <c r="F94"/>
    </row>
    <row r="95" spans="1:6" x14ac:dyDescent="0.25">
      <c r="F95" s="9"/>
    </row>
    <row r="112" spans="1:6" s="9" customFormat="1" x14ac:dyDescent="0.25">
      <c r="A112"/>
      <c r="B112" s="36"/>
      <c r="C112" s="24"/>
      <c r="D112"/>
      <c r="E112"/>
      <c r="F112"/>
    </row>
    <row r="113" spans="6:6" x14ac:dyDescent="0.25">
      <c r="F113" s="9"/>
    </row>
  </sheetData>
  <mergeCells count="3">
    <mergeCell ref="A6:E6"/>
    <mergeCell ref="A11:E11"/>
    <mergeCell ref="A18:E18"/>
  </mergeCells>
  <pageMargins left="0.51181102362204722" right="0" top="0.35433070866141736" bottom="0.1574803149606299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topLeftCell="A4" workbookViewId="0">
      <selection activeCell="A6" sqref="A6:D6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 t="s">
        <v>2</v>
      </c>
    </row>
    <row r="6" spans="1:6" x14ac:dyDescent="0.25">
      <c r="A6" s="47" t="s">
        <v>122</v>
      </c>
      <c r="B6" s="47"/>
      <c r="C6" s="47"/>
      <c r="D6" s="47"/>
    </row>
    <row r="8" spans="1:6" ht="15.75" thickBot="1" x14ac:dyDescent="0.3"/>
    <row r="9" spans="1:6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6" ht="15.75" thickBot="1" x14ac:dyDescent="0.3"/>
    <row r="11" spans="1:6" x14ac:dyDescent="0.25">
      <c r="A11" s="48" t="s">
        <v>13</v>
      </c>
      <c r="B11" s="49"/>
      <c r="C11" s="49"/>
      <c r="D11" s="50"/>
    </row>
    <row r="12" spans="1:6" x14ac:dyDescent="0.25">
      <c r="A12" s="3"/>
      <c r="B12" s="11"/>
      <c r="C12" s="11"/>
      <c r="D12" s="43" t="s">
        <v>34</v>
      </c>
    </row>
    <row r="13" spans="1:6" s="9" customFormat="1" ht="15.75" thickBot="1" x14ac:dyDescent="0.3">
      <c r="A13" s="9" t="s">
        <v>29</v>
      </c>
      <c r="C13" s="9">
        <f>SUM(C12:C12)</f>
        <v>0</v>
      </c>
    </row>
    <row r="14" spans="1:6" x14ac:dyDescent="0.25">
      <c r="A14" s="48" t="s">
        <v>12</v>
      </c>
      <c r="B14" s="49"/>
      <c r="C14" s="49"/>
      <c r="D14" s="50"/>
    </row>
    <row r="15" spans="1:6" x14ac:dyDescent="0.25">
      <c r="A15" s="11"/>
      <c r="B15" s="44"/>
      <c r="C15" s="45" t="s">
        <v>11</v>
      </c>
      <c r="D15" s="43" t="s">
        <v>34</v>
      </c>
      <c r="F15" s="21"/>
    </row>
    <row r="16" spans="1:6" s="9" customFormat="1" ht="15.75" thickBot="1" x14ac:dyDescent="0.3">
      <c r="A16" s="9" t="s">
        <v>29</v>
      </c>
      <c r="C16" s="9">
        <f>SUM(C15:C15)</f>
        <v>0</v>
      </c>
    </row>
    <row r="17" spans="1:4" x14ac:dyDescent="0.25">
      <c r="A17" s="48" t="s">
        <v>14</v>
      </c>
      <c r="B17" s="49"/>
      <c r="C17" s="49"/>
      <c r="D17" s="50"/>
    </row>
    <row r="18" spans="1:4" x14ac:dyDescent="0.25">
      <c r="A18" s="3"/>
      <c r="B18" s="42"/>
      <c r="C18" s="11"/>
      <c r="D18" s="43" t="s">
        <v>34</v>
      </c>
    </row>
    <row r="19" spans="1:4" ht="15.75" thickBot="1" x14ac:dyDescent="0.3">
      <c r="A19" s="9" t="s">
        <v>30</v>
      </c>
      <c r="B19" s="9"/>
      <c r="C19" s="9">
        <f>SUM(C18:C18)</f>
        <v>0</v>
      </c>
      <c r="D19" s="9"/>
    </row>
    <row r="20" spans="1:4" ht="15.75" thickBot="1" x14ac:dyDescent="0.3">
      <c r="A20" s="51" t="s">
        <v>120</v>
      </c>
      <c r="B20" s="52"/>
      <c r="C20" s="52"/>
      <c r="D20" s="53"/>
    </row>
    <row r="21" spans="1:4" s="9" customFormat="1" x14ac:dyDescent="0.25">
      <c r="A21"/>
      <c r="B21"/>
      <c r="C21"/>
      <c r="D21"/>
    </row>
    <row r="22" spans="1:4" s="10" customFormat="1" x14ac:dyDescent="0.25">
      <c r="A22"/>
      <c r="B22"/>
      <c r="C22"/>
      <c r="D22"/>
    </row>
  </sheetData>
  <mergeCells count="5">
    <mergeCell ref="A20:D20"/>
    <mergeCell ref="A6:D6"/>
    <mergeCell ref="A11:D11"/>
    <mergeCell ref="A14:D14"/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tabSelected="1" workbookViewId="0">
      <selection activeCell="A6" sqref="A6:L6"/>
    </sheetView>
  </sheetViews>
  <sheetFormatPr defaultRowHeight="15" x14ac:dyDescent="0.25"/>
  <cols>
    <col min="1" max="1" width="4.7109375" customWidth="1"/>
    <col min="2" max="2" width="8.28515625" customWidth="1"/>
    <col min="3" max="3" width="18.85546875" customWidth="1"/>
    <col min="4" max="4" width="12.2851562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18.28515625" customWidth="1"/>
    <col min="10" max="10" width="11.5703125" customWidth="1"/>
    <col min="11" max="11" width="11" customWidth="1"/>
    <col min="12" max="12" width="11.5703125" customWidth="1"/>
  </cols>
  <sheetData>
    <row r="1" spans="1:14" x14ac:dyDescent="0.25">
      <c r="A1" s="1" t="s">
        <v>0</v>
      </c>
    </row>
    <row r="2" spans="1:14" x14ac:dyDescent="0.25">
      <c r="A2" s="2" t="s">
        <v>1</v>
      </c>
    </row>
    <row r="3" spans="1:14" x14ac:dyDescent="0.25">
      <c r="A3" s="2" t="s">
        <v>2</v>
      </c>
    </row>
    <row r="6" spans="1:14" x14ac:dyDescent="0.25">
      <c r="A6" s="47" t="s">
        <v>123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4" ht="15.75" thickBot="1" x14ac:dyDescent="0.3"/>
    <row r="8" spans="1:14" ht="19.5" customHeight="1" x14ac:dyDescent="0.25">
      <c r="A8" s="61" t="s">
        <v>15</v>
      </c>
      <c r="B8" s="62"/>
      <c r="C8" s="62" t="s">
        <v>18</v>
      </c>
      <c r="D8" s="62" t="s">
        <v>19</v>
      </c>
      <c r="E8" s="54" t="s">
        <v>20</v>
      </c>
      <c r="F8" s="62" t="s">
        <v>21</v>
      </c>
      <c r="G8" s="62"/>
      <c r="H8" s="62"/>
      <c r="I8" s="54" t="s">
        <v>26</v>
      </c>
      <c r="J8" s="54" t="s">
        <v>25</v>
      </c>
      <c r="K8" s="54" t="s">
        <v>27</v>
      </c>
      <c r="L8" s="56" t="s">
        <v>28</v>
      </c>
    </row>
    <row r="9" spans="1:14" x14ac:dyDescent="0.25">
      <c r="A9" s="7" t="s">
        <v>16</v>
      </c>
      <c r="B9" s="8" t="s">
        <v>17</v>
      </c>
      <c r="C9" s="63"/>
      <c r="D9" s="63"/>
      <c r="E9" s="55"/>
      <c r="F9" s="8" t="s">
        <v>22</v>
      </c>
      <c r="G9" s="8" t="s">
        <v>23</v>
      </c>
      <c r="H9" s="8" t="s">
        <v>24</v>
      </c>
      <c r="I9" s="55"/>
      <c r="J9" s="55"/>
      <c r="K9" s="55"/>
      <c r="L9" s="57"/>
    </row>
    <row r="10" spans="1:14" ht="15.75" thickBot="1" x14ac:dyDescent="0.3">
      <c r="A10" s="3"/>
      <c r="B10" s="23"/>
      <c r="C10" s="3"/>
      <c r="D10" s="3"/>
      <c r="E10" s="3"/>
      <c r="F10" s="3"/>
      <c r="G10" s="3"/>
      <c r="H10" s="3"/>
      <c r="I10" s="3" t="s">
        <v>73</v>
      </c>
      <c r="J10" s="3"/>
      <c r="K10" s="3"/>
      <c r="L10" s="3"/>
    </row>
    <row r="11" spans="1:14" ht="15.75" thickBot="1" x14ac:dyDescent="0.3">
      <c r="A11" s="58" t="s">
        <v>121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60"/>
      <c r="N11" s="21"/>
    </row>
    <row r="12" spans="1:14" x14ac:dyDescent="0.25">
      <c r="B12" t="s">
        <v>11</v>
      </c>
    </row>
    <row r="14" spans="1:14" x14ac:dyDescent="0.25">
      <c r="I14" s="21"/>
    </row>
    <row r="18" spans="10:10" x14ac:dyDescent="0.25">
      <c r="J18" s="20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 IULIE</vt:lpstr>
      <vt:lpstr>casa</vt:lpstr>
      <vt:lpstr>deplasari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Contabil1</cp:lastModifiedBy>
  <cp:lastPrinted>2025-08-04T06:30:56Z</cp:lastPrinted>
  <dcterms:created xsi:type="dcterms:W3CDTF">2006-09-16T00:00:00Z</dcterms:created>
  <dcterms:modified xsi:type="dcterms:W3CDTF">2025-08-04T06:32:09Z</dcterms:modified>
</cp:coreProperties>
</file>