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D03FE8B8-FD58-4D29-A2B2-203C882CD07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5" r:id="rId1"/>
    <sheet name="BANCA AUGUST" sheetId="4" r:id="rId2"/>
    <sheet name="casa" sheetId="2" r:id="rId3"/>
    <sheet name="deplasari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3" i="4" l="1"/>
  <c r="C17" i="4"/>
  <c r="C16" i="2"/>
  <c r="C13" i="2" l="1"/>
  <c r="C76" i="4" l="1"/>
  <c r="E77" i="4" l="1"/>
  <c r="C1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Utilizator</author>
  </authors>
  <commentList>
    <comment ref="E33" authorId="0" shapeId="0" xr:uid="{FF9CB942-5585-4E29-9F74-BDD8A887C1D6}">
      <text>
        <r>
          <rPr>
            <b/>
            <sz val="9"/>
            <color indexed="81"/>
            <rFont val="Tahoma"/>
            <charset val="1"/>
          </rPr>
          <t>Utilizator: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<sst xmlns="http://schemas.openxmlformats.org/spreadsheetml/2006/main" count="233" uniqueCount="135">
  <si>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</si>
  <si>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</si>
  <si>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</si>
  <si>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</si>
  <si>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</si>
  <si>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</si>
  <si>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</si>
  <si>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</si>
  <si>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</si>
  <si>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</si>
  <si>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</si>
  <si>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</si>
  <si>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</si>
  <si>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</si>
  <si>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</si>
  <si>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</si>
  <si>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</si>
  <si>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</si>
  <si>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</si>
  <si>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</si>
  <si>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</si>
  <si>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</si>
  <si>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</si>
  <si>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</si>
  <si>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</si>
  <si>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</si>
  <si>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</si>
  <si>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</si>
  <si>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</si>
  <si>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</si>
  <si>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</si>
  <si>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</si>
  <si>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</si>
  <si>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</si>
  <si>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</si>
  <si>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</si>
  <si>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</si>
  <si>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</si>
  <si>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</si>
  <si>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</si>
  <si>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</si>
  <si>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</si>
  <si>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VOUCHERE DE VACANTA</t>
  </si>
  <si>
    <t xml:space="preserve">NU ESTE CAZUL </t>
  </si>
  <si>
    <t>POSTA ROMANA</t>
  </si>
  <si>
    <t>ARESIG</t>
  </si>
  <si>
    <t>VALCRIS ASCENSOARE</t>
  </si>
  <si>
    <t>ONAXA REPARATII</t>
  </si>
  <si>
    <t>POP FLORIAN PFA</t>
  </si>
  <si>
    <t>MUZEUL TARII CRISURILOR</t>
  </si>
  <si>
    <t>DEDEMAN</t>
  </si>
  <si>
    <t>CHELT. POSTALE</t>
  </si>
  <si>
    <t>PAZA SI PROTECTIE BIHOR</t>
  </si>
  <si>
    <t>TERMOFICARE ORADEA</t>
  </si>
  <si>
    <t>LIBRARIILE HUMANITAS</t>
  </si>
  <si>
    <t>ACHIZITIE CARTE</t>
  </si>
  <si>
    <t>TOTAL TERMO SERVICE</t>
  </si>
  <si>
    <t>BOOK EXPERT TCO</t>
  </si>
  <si>
    <t>TIPARIRE REVISTA VARAD</t>
  </si>
  <si>
    <t>ANGHEL OCTAVIAN PFA</t>
  </si>
  <si>
    <t>ELECTRICA FURNIZARE</t>
  </si>
  <si>
    <t>EN. ELECTRICA</t>
  </si>
  <si>
    <t>FRIGOVENT</t>
  </si>
  <si>
    <t>BIBL. JUD. GH. SINCAI</t>
  </si>
  <si>
    <t>INTERSTING</t>
  </si>
  <si>
    <t>CENTRUL TERITORIAL DE CALCUL</t>
  </si>
  <si>
    <t>ACTUALIZARE LEGIS</t>
  </si>
  <si>
    <t>MENTENANTA ASCENSOARE</t>
  </si>
  <si>
    <t>ROSAFETI</t>
  </si>
  <si>
    <t>EN. TERMICA</t>
  </si>
  <si>
    <t>SERES SANDOR PFA</t>
  </si>
  <si>
    <t>BURSELE SI REZIDENTELE DE CREATIE</t>
  </si>
  <si>
    <t>REVISTA VARAD</t>
  </si>
  <si>
    <t>PREST. SERV. IULIE</t>
  </si>
  <si>
    <t>FIOMA INF</t>
  </si>
  <si>
    <t>AS. PROP. CAZABAN</t>
  </si>
  <si>
    <t>MAT. DE INTRETINERE</t>
  </si>
  <si>
    <t>SITUATIA PLATILOR EFECTUATE PRIN BANCA IN LUNA AUGUST 2026</t>
  </si>
  <si>
    <t>11.08.26</t>
  </si>
  <si>
    <t>05.08.26</t>
  </si>
  <si>
    <t>DALUSO MUSIC</t>
  </si>
  <si>
    <t>PACHET CD-URI</t>
  </si>
  <si>
    <t>NEAGA VICTOR</t>
  </si>
  <si>
    <t>EUROGLASS</t>
  </si>
  <si>
    <t>MONTAJ FOLIE ARHITECTURALA</t>
  </si>
  <si>
    <t>07.08.26</t>
  </si>
  <si>
    <t>RO ET CO INTERNATIONAL</t>
  </si>
  <si>
    <t>REINNOIRE LICENTA FORTIGATE 101 F</t>
  </si>
  <si>
    <t>HAMBURGER RECYCLING</t>
  </si>
  <si>
    <t>TAXA DE ADMINISTRARE</t>
  </si>
  <si>
    <t>MONITORIZARE SI INTERVENTIE 07</t>
  </si>
  <si>
    <t xml:space="preserve">KYVOS </t>
  </si>
  <si>
    <t>COLAB. REVISTA VARAD NR. 8</t>
  </si>
  <si>
    <t>SEHARIA GROUP</t>
  </si>
  <si>
    <t>INLOCUIRE FERONERIE OSCILOBATANTA FERESTRE</t>
  </si>
  <si>
    <t>RER VEST ORADEA</t>
  </si>
  <si>
    <t>COLECTARE SI TRANSPORT GUNOI</t>
  </si>
  <si>
    <t>12.08.26</t>
  </si>
  <si>
    <t>14.08.26</t>
  </si>
  <si>
    <t>MUNICIPIUL ORADEA</t>
  </si>
  <si>
    <t>REFACT. EN. ELECTRICA ORS. COPIILOR</t>
  </si>
  <si>
    <t>REFACT. APA, SALUBRITATE ORS. COPIILOR</t>
  </si>
  <si>
    <t>ED. CETATEA DE SCAUN</t>
  </si>
  <si>
    <t>BENCZEDI FERENC PFA</t>
  </si>
  <si>
    <t>RECONDITIONARE MOBILIER</t>
  </si>
  <si>
    <t>ASIST. TEHNICA SOFT</t>
  </si>
  <si>
    <t>TRANSFER SUMA BT</t>
  </si>
  <si>
    <t>20.08.26</t>
  </si>
  <si>
    <t>GRUPUL EDITORIAL ALL</t>
  </si>
  <si>
    <t>PREST. SERV. AUG</t>
  </si>
  <si>
    <t>PODNET CONSULTING</t>
  </si>
  <si>
    <t>MOCHETA SI SERV.</t>
  </si>
  <si>
    <t>APA, CANAL, CANALIZARE</t>
  </si>
  <si>
    <t>AS. SZENT LASZLO</t>
  </si>
  <si>
    <t>SERV. CONF. CONTRACT</t>
  </si>
  <si>
    <t>26.08.26</t>
  </si>
  <si>
    <t>INTRETINERE LUNA IULIE</t>
  </si>
  <si>
    <t>TIPARIRE REVISTA FAMILIA 5 SI 6</t>
  </si>
  <si>
    <t>REVISTA FAMILIA NR. 5</t>
  </si>
  <si>
    <t>COLAB. REVISTA FAMILIA NR. 5</t>
  </si>
  <si>
    <t>REVISTA FAMILIA NR. 6</t>
  </si>
  <si>
    <t>COLAB. REVISTA FAMILIA NR. 6</t>
  </si>
  <si>
    <t>SOFTLINK CENTRAL</t>
  </si>
  <si>
    <t>PRESA PTR CARTI</t>
  </si>
  <si>
    <t>BANCA TRANSILVANIA</t>
  </si>
  <si>
    <t>COMISION TRANZACTII POS</t>
  </si>
  <si>
    <t>PRODUSE PTR. LEGATORIE</t>
  </si>
  <si>
    <t>SELGROS CASH CARRY</t>
  </si>
  <si>
    <t>MARA DISTRIBUTION SERVICE</t>
  </si>
  <si>
    <t>ARNIKA LIBRI</t>
  </si>
  <si>
    <t>REVISTA FAMILIA NR. 7</t>
  </si>
  <si>
    <t>COLAB. REVISTA FAMILIA NR. 7</t>
  </si>
  <si>
    <t>SITUATIA PLATILOR EFECTUATE PRIN CASA IN LUNA AUGUST 2026</t>
  </si>
  <si>
    <t>SITUATIA CHELTUIELILOR CU DEPLASARILE EFECTUATE IN LUNA AUGUST 2026</t>
  </si>
  <si>
    <t>TOTAL PLATI BANCA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</si>
</sst>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18" xfId="0" applyFont="1" applyFill="1" applyBorder="1"/>
    <xf numFmtId="0" fontId="5" fillId="0" borderId="4" xfId="0" applyFont="1" applyFill="1" applyBorder="1"/>
    <xf numFmtId="0" fontId="4" fillId="3" borderId="3" xfId="0" applyFont="1" applyFill="1" applyBorder="1" applyAlignment="1">
      <alignment horizontal="right"/>
    </xf>
    <xf numFmtId="0" fontId="0" fillId="0" borderId="18" xfId="0" applyFill="1" applyBorder="1"/>
    <xf numFmtId="0" fontId="9" fillId="0" borderId="0" xfId="0" applyFont="1"/>
    <xf numFmtId="0" fontId="8" fillId="0" borderId="0" xfId="0" applyFont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4" fillId="3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4" fillId="3" borderId="2" xfId="0" applyNumberFormat="1" applyFont="1" applyFill="1" applyBorder="1" applyAlignment="1">
      <alignment horizontal="left"/>
    </xf>
    <xf numFmtId="164" fontId="10" fillId="0" borderId="0" xfId="0" applyNumberFormat="1" applyFont="1"/>
    <xf numFmtId="14" fontId="5" fillId="0" borderId="4" xfId="0" applyNumberFormat="1" applyFont="1" applyBorder="1"/>
    <xf numFmtId="0" fontId="8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164" fontId="5" fillId="2" borderId="4" xfId="0" applyNumberFormat="1" applyFont="1" applyFill="1" applyBorder="1"/>
    <xf numFmtId="0" fontId="5" fillId="2" borderId="4" xfId="0" applyNumberFormat="1" applyFont="1" applyFill="1" applyBorder="1"/>
    <xf numFmtId="0" fontId="5" fillId="2" borderId="0" xfId="0" applyFont="1" applyFill="1"/>
    <xf numFmtId="0" fontId="5" fillId="2" borderId="4" xfId="0" applyFont="1" applyFill="1" applyBorder="1"/>
    <xf numFmtId="0" fontId="3" fillId="2" borderId="0" xfId="0" applyFont="1" applyFill="1"/>
    <xf numFmtId="0" fontId="0" fillId="2" borderId="0" xfId="0" applyFill="1"/>
    <xf numFmtId="0" fontId="0" fillId="3" borderId="4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65B3B-A79E-4388-95A5-828DF690199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abSelected="1" topLeftCell="A44" workbookViewId="0">
      <selection activeCell="E77" sqref="E77"/>
    </sheetView>
  </sheetViews>
  <sheetFormatPr defaultRowHeight="15" x14ac:dyDescent="0.25"/>
  <cols>
    <col min="1" max="1" width="4.140625" customWidth="1"/>
    <col min="2" max="2" width="8.7109375" style="32" customWidth="1"/>
    <col min="3" max="3" width="13.140625" style="22" customWidth="1"/>
    <col min="4" max="4" width="33.5703125" customWidth="1"/>
    <col min="5" max="5" width="34.4257812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41</v>
      </c>
    </row>
    <row r="6" spans="1:5" x14ac:dyDescent="0.25">
      <c r="A6" s="42" t="s">
        <v>77</v>
      </c>
      <c r="B6" s="42"/>
      <c r="C6" s="42"/>
      <c r="D6" s="42"/>
      <c r="E6" s="42"/>
    </row>
    <row r="8" spans="1:5" ht="15.75" thickBot="1" x14ac:dyDescent="0.3"/>
    <row r="9" spans="1:5" ht="45.75" thickBot="1" x14ac:dyDescent="0.3">
      <c r="A9" s="4" t="s">
        <v>3</v>
      </c>
      <c r="B9" s="33" t="s">
        <v>4</v>
      </c>
      <c r="C9" s="23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43" t="s">
        <v>7</v>
      </c>
      <c r="B11" s="44"/>
      <c r="C11" s="44"/>
      <c r="D11" s="44"/>
      <c r="E11" s="45"/>
    </row>
    <row r="12" spans="1:5" x14ac:dyDescent="0.25">
      <c r="A12" s="3">
        <v>1</v>
      </c>
      <c r="B12" s="31" t="s">
        <v>78</v>
      </c>
      <c r="C12" s="41">
        <v>340049</v>
      </c>
      <c r="D12" s="3" t="s">
        <v>36</v>
      </c>
      <c r="E12" s="3" t="s">
        <v>34</v>
      </c>
    </row>
    <row r="13" spans="1:5" x14ac:dyDescent="0.25">
      <c r="A13" s="3">
        <v>2</v>
      </c>
      <c r="B13" s="31" t="s">
        <v>78</v>
      </c>
      <c r="C13" s="41">
        <v>0</v>
      </c>
      <c r="D13" s="3" t="s">
        <v>39</v>
      </c>
      <c r="E13" s="3" t="s">
        <v>38</v>
      </c>
    </row>
    <row r="14" spans="1:5" x14ac:dyDescent="0.25">
      <c r="A14" s="3">
        <v>3</v>
      </c>
      <c r="B14" s="31" t="s">
        <v>78</v>
      </c>
      <c r="C14" s="41">
        <v>7528</v>
      </c>
      <c r="D14" s="3" t="s">
        <v>33</v>
      </c>
      <c r="E14" s="3" t="s">
        <v>37</v>
      </c>
    </row>
    <row r="15" spans="1:5" x14ac:dyDescent="0.25">
      <c r="A15" s="3">
        <v>4</v>
      </c>
      <c r="B15" s="31" t="s">
        <v>78</v>
      </c>
      <c r="C15" s="41">
        <v>4671</v>
      </c>
      <c r="D15" s="3" t="s">
        <v>33</v>
      </c>
      <c r="E15" s="3" t="s">
        <v>40</v>
      </c>
    </row>
    <row r="16" spans="1:5" x14ac:dyDescent="0.25">
      <c r="A16" s="3">
        <v>5</v>
      </c>
      <c r="B16" s="31" t="s">
        <v>78</v>
      </c>
      <c r="C16" s="41">
        <v>0</v>
      </c>
      <c r="D16" s="3" t="s">
        <v>36</v>
      </c>
      <c r="E16" s="3" t="s">
        <v>42</v>
      </c>
    </row>
    <row r="17" spans="1:7" s="9" customFormat="1" ht="15.75" thickBot="1" x14ac:dyDescent="0.3">
      <c r="A17" s="9" t="s">
        <v>30</v>
      </c>
      <c r="B17" s="36"/>
      <c r="C17" s="24">
        <f>SUM(C12:C16)</f>
        <v>352248</v>
      </c>
    </row>
    <row r="18" spans="1:7" x14ac:dyDescent="0.25">
      <c r="A18" s="43" t="s">
        <v>8</v>
      </c>
      <c r="B18" s="44"/>
      <c r="C18" s="44"/>
      <c r="D18" s="44"/>
      <c r="E18" s="45"/>
    </row>
    <row r="19" spans="1:7" x14ac:dyDescent="0.25">
      <c r="A19" s="3">
        <v>1</v>
      </c>
      <c r="B19" s="31" t="s">
        <v>79</v>
      </c>
      <c r="C19" s="29">
        <v>4147.2700000000004</v>
      </c>
      <c r="D19" s="3" t="s">
        <v>54</v>
      </c>
      <c r="E19" s="11" t="s">
        <v>55</v>
      </c>
      <c r="G19" s="19"/>
    </row>
    <row r="20" spans="1:7" x14ac:dyDescent="0.25">
      <c r="A20" s="3">
        <v>2</v>
      </c>
      <c r="B20" s="31" t="s">
        <v>79</v>
      </c>
      <c r="C20" s="29">
        <v>3020</v>
      </c>
      <c r="D20" s="20" t="s">
        <v>80</v>
      </c>
      <c r="E20" s="11" t="s">
        <v>81</v>
      </c>
    </row>
    <row r="21" spans="1:7" x14ac:dyDescent="0.25">
      <c r="A21" s="3">
        <v>3</v>
      </c>
      <c r="B21" s="31" t="s">
        <v>79</v>
      </c>
      <c r="C21" s="29">
        <v>357</v>
      </c>
      <c r="D21" s="3" t="s">
        <v>44</v>
      </c>
      <c r="E21" s="3" t="s">
        <v>51</v>
      </c>
    </row>
    <row r="22" spans="1:7" x14ac:dyDescent="0.25">
      <c r="A22" s="3">
        <v>4</v>
      </c>
      <c r="B22" s="31" t="s">
        <v>79</v>
      </c>
      <c r="C22" s="30">
        <v>13760</v>
      </c>
      <c r="D22" s="20" t="s">
        <v>82</v>
      </c>
      <c r="E22" s="3" t="s">
        <v>71</v>
      </c>
    </row>
    <row r="23" spans="1:7" x14ac:dyDescent="0.25">
      <c r="A23" s="3">
        <v>5</v>
      </c>
      <c r="B23" s="31" t="s">
        <v>79</v>
      </c>
      <c r="C23" s="29">
        <v>1150</v>
      </c>
      <c r="D23" s="3" t="s">
        <v>83</v>
      </c>
      <c r="E23" s="3" t="s">
        <v>84</v>
      </c>
    </row>
    <row r="24" spans="1:7" x14ac:dyDescent="0.25">
      <c r="A24" s="3">
        <v>6</v>
      </c>
      <c r="B24" s="31" t="s">
        <v>79</v>
      </c>
      <c r="C24" s="29">
        <v>697.9</v>
      </c>
      <c r="D24" s="11" t="s">
        <v>50</v>
      </c>
      <c r="E24" s="3" t="s">
        <v>76</v>
      </c>
    </row>
    <row r="25" spans="1:7" x14ac:dyDescent="0.25">
      <c r="A25" s="3">
        <v>7</v>
      </c>
      <c r="B25" s="31" t="s">
        <v>85</v>
      </c>
      <c r="C25" s="29">
        <v>363</v>
      </c>
      <c r="D25" s="11" t="s">
        <v>88</v>
      </c>
      <c r="E25" s="11" t="s">
        <v>89</v>
      </c>
    </row>
    <row r="26" spans="1:7" x14ac:dyDescent="0.25">
      <c r="A26" s="3">
        <v>8</v>
      </c>
      <c r="B26" s="31" t="s">
        <v>85</v>
      </c>
      <c r="C26" s="29">
        <v>5633.29</v>
      </c>
      <c r="D26" s="11" t="s">
        <v>52</v>
      </c>
      <c r="E26" s="11" t="s">
        <v>90</v>
      </c>
    </row>
    <row r="27" spans="1:7" x14ac:dyDescent="0.25">
      <c r="A27" s="3">
        <v>9</v>
      </c>
      <c r="B27" s="31" t="s">
        <v>85</v>
      </c>
      <c r="C27" s="29">
        <v>1150</v>
      </c>
      <c r="D27" s="11" t="s">
        <v>70</v>
      </c>
      <c r="E27" s="3" t="s">
        <v>73</v>
      </c>
    </row>
    <row r="28" spans="1:7" x14ac:dyDescent="0.25">
      <c r="A28" s="3">
        <v>10</v>
      </c>
      <c r="B28" s="31" t="s">
        <v>85</v>
      </c>
      <c r="C28" s="29">
        <v>3000</v>
      </c>
      <c r="D28" s="11" t="s">
        <v>91</v>
      </c>
      <c r="E28" s="11" t="s">
        <v>73</v>
      </c>
    </row>
    <row r="29" spans="1:7" x14ac:dyDescent="0.25">
      <c r="A29" s="3">
        <v>11</v>
      </c>
      <c r="B29" s="31" t="s">
        <v>85</v>
      </c>
      <c r="C29" s="29">
        <v>1631.7</v>
      </c>
      <c r="D29" s="11" t="s">
        <v>57</v>
      </c>
      <c r="E29" s="11" t="s">
        <v>58</v>
      </c>
    </row>
    <row r="30" spans="1:7" x14ac:dyDescent="0.25">
      <c r="A30" s="3">
        <v>12</v>
      </c>
      <c r="B30" s="31" t="s">
        <v>85</v>
      </c>
      <c r="C30" s="29">
        <v>5333</v>
      </c>
      <c r="D30" s="11" t="s">
        <v>72</v>
      </c>
      <c r="E30" s="11" t="s">
        <v>92</v>
      </c>
    </row>
    <row r="31" spans="1:7" x14ac:dyDescent="0.25">
      <c r="A31" s="3">
        <v>13</v>
      </c>
      <c r="B31" s="31" t="s">
        <v>85</v>
      </c>
      <c r="C31" s="29">
        <v>1028.5</v>
      </c>
      <c r="D31" s="14" t="s">
        <v>93</v>
      </c>
      <c r="E31" s="3" t="s">
        <v>94</v>
      </c>
    </row>
    <row r="32" spans="1:7" x14ac:dyDescent="0.25">
      <c r="A32" s="3">
        <v>14</v>
      </c>
      <c r="B32" s="31" t="s">
        <v>78</v>
      </c>
      <c r="C32" s="29">
        <v>1086.53</v>
      </c>
      <c r="D32" s="11" t="s">
        <v>95</v>
      </c>
      <c r="E32" s="3" t="s">
        <v>96</v>
      </c>
    </row>
    <row r="33" spans="1:5" x14ac:dyDescent="0.25">
      <c r="A33" s="3">
        <v>15</v>
      </c>
      <c r="B33" s="31" t="s">
        <v>97</v>
      </c>
      <c r="C33" s="29">
        <v>293.19</v>
      </c>
      <c r="D33" s="11" t="s">
        <v>53</v>
      </c>
      <c r="E33" s="3" t="s">
        <v>69</v>
      </c>
    </row>
    <row r="34" spans="1:5" x14ac:dyDescent="0.25">
      <c r="A34" s="3">
        <v>16</v>
      </c>
      <c r="B34" s="31" t="s">
        <v>98</v>
      </c>
      <c r="C34" s="29">
        <v>294.74</v>
      </c>
      <c r="D34" s="15" t="s">
        <v>99</v>
      </c>
      <c r="E34" s="11" t="s">
        <v>100</v>
      </c>
    </row>
    <row r="35" spans="1:5" x14ac:dyDescent="0.25">
      <c r="A35" s="3">
        <v>17</v>
      </c>
      <c r="B35" s="31" t="s">
        <v>98</v>
      </c>
      <c r="C35" s="29">
        <v>151.88</v>
      </c>
      <c r="D35" s="11" t="s">
        <v>99</v>
      </c>
      <c r="E35" s="11" t="s">
        <v>101</v>
      </c>
    </row>
    <row r="36" spans="1:5" x14ac:dyDescent="0.25">
      <c r="A36" s="3">
        <v>18</v>
      </c>
      <c r="B36" s="31" t="s">
        <v>98</v>
      </c>
      <c r="C36" s="25">
        <v>3520.54</v>
      </c>
      <c r="D36" s="3" t="s">
        <v>102</v>
      </c>
      <c r="E36" s="3" t="s">
        <v>55</v>
      </c>
    </row>
    <row r="37" spans="1:5" x14ac:dyDescent="0.25">
      <c r="A37" s="3">
        <v>19</v>
      </c>
      <c r="B37" s="31" t="s">
        <v>98</v>
      </c>
      <c r="C37" s="25">
        <v>5576.07</v>
      </c>
      <c r="D37" s="11" t="s">
        <v>54</v>
      </c>
      <c r="E37" s="3" t="s">
        <v>55</v>
      </c>
    </row>
    <row r="38" spans="1:5" x14ac:dyDescent="0.25">
      <c r="A38" s="3">
        <v>20</v>
      </c>
      <c r="B38" s="31" t="s">
        <v>98</v>
      </c>
      <c r="C38" s="25">
        <v>1000</v>
      </c>
      <c r="D38" s="11" t="s">
        <v>103</v>
      </c>
      <c r="E38" s="3" t="s">
        <v>104</v>
      </c>
    </row>
    <row r="39" spans="1:5" x14ac:dyDescent="0.25">
      <c r="A39" s="3">
        <v>21</v>
      </c>
      <c r="B39" s="31" t="s">
        <v>98</v>
      </c>
      <c r="C39" s="25">
        <v>1694</v>
      </c>
      <c r="D39" s="11" t="s">
        <v>74</v>
      </c>
      <c r="E39" s="11" t="s">
        <v>105</v>
      </c>
    </row>
    <row r="40" spans="1:5" x14ac:dyDescent="0.25">
      <c r="A40" s="3">
        <v>22</v>
      </c>
      <c r="B40" s="31" t="s">
        <v>98</v>
      </c>
      <c r="C40" s="25">
        <v>14.73</v>
      </c>
      <c r="D40" s="11" t="s">
        <v>63</v>
      </c>
      <c r="E40" s="11" t="s">
        <v>106</v>
      </c>
    </row>
    <row r="41" spans="1:5" x14ac:dyDescent="0.25">
      <c r="A41" s="3">
        <v>23</v>
      </c>
      <c r="B41" s="31" t="s">
        <v>107</v>
      </c>
      <c r="C41" s="25">
        <v>5196.91</v>
      </c>
      <c r="D41" s="11" t="s">
        <v>108</v>
      </c>
      <c r="E41" s="11" t="s">
        <v>55</v>
      </c>
    </row>
    <row r="42" spans="1:5" x14ac:dyDescent="0.25">
      <c r="A42" s="3">
        <v>24</v>
      </c>
      <c r="B42" s="31" t="s">
        <v>107</v>
      </c>
      <c r="C42" s="25">
        <v>7355.08</v>
      </c>
      <c r="D42" s="3" t="s">
        <v>49</v>
      </c>
      <c r="E42" s="11" t="s">
        <v>55</v>
      </c>
    </row>
    <row r="43" spans="1:5" x14ac:dyDescent="0.25">
      <c r="A43" s="3">
        <v>25</v>
      </c>
      <c r="B43" s="31" t="s">
        <v>107</v>
      </c>
      <c r="C43" s="25">
        <v>363</v>
      </c>
      <c r="D43" s="11" t="s">
        <v>56</v>
      </c>
      <c r="E43" s="11" t="s">
        <v>109</v>
      </c>
    </row>
    <row r="44" spans="1:5" x14ac:dyDescent="0.25">
      <c r="A44" s="3">
        <v>26</v>
      </c>
      <c r="B44" s="31" t="s">
        <v>107</v>
      </c>
      <c r="C44" s="25">
        <v>362.94</v>
      </c>
      <c r="D44" s="11" t="s">
        <v>47</v>
      </c>
      <c r="E44" s="11" t="s">
        <v>73</v>
      </c>
    </row>
    <row r="45" spans="1:5" x14ac:dyDescent="0.25">
      <c r="A45" s="3">
        <v>27</v>
      </c>
      <c r="B45" s="31" t="s">
        <v>107</v>
      </c>
      <c r="C45" s="25">
        <v>3950</v>
      </c>
      <c r="D45" s="3" t="s">
        <v>48</v>
      </c>
      <c r="E45" s="11" t="s">
        <v>73</v>
      </c>
    </row>
    <row r="46" spans="1:5" x14ac:dyDescent="0.25">
      <c r="A46" s="3">
        <v>28</v>
      </c>
      <c r="B46" s="31" t="s">
        <v>107</v>
      </c>
      <c r="C46" s="25">
        <v>1200</v>
      </c>
      <c r="D46" s="3" t="s">
        <v>68</v>
      </c>
      <c r="E46" s="11" t="s">
        <v>109</v>
      </c>
    </row>
    <row r="47" spans="1:5" x14ac:dyDescent="0.25">
      <c r="A47" s="3">
        <v>29</v>
      </c>
      <c r="B47" s="31" t="s">
        <v>107</v>
      </c>
      <c r="C47" s="25">
        <v>1500</v>
      </c>
      <c r="D47" s="11" t="s">
        <v>59</v>
      </c>
      <c r="E47" s="11" t="s">
        <v>109</v>
      </c>
    </row>
    <row r="48" spans="1:5" x14ac:dyDescent="0.25">
      <c r="A48" s="3">
        <v>30</v>
      </c>
      <c r="B48" s="31" t="s">
        <v>107</v>
      </c>
      <c r="C48" s="25">
        <v>4528.43</v>
      </c>
      <c r="D48" s="11" t="s">
        <v>64</v>
      </c>
      <c r="E48" s="3" t="s">
        <v>109</v>
      </c>
    </row>
    <row r="49" spans="1:5" x14ac:dyDescent="0.25">
      <c r="A49" s="3">
        <v>31</v>
      </c>
      <c r="B49" s="31" t="s">
        <v>107</v>
      </c>
      <c r="C49" s="25">
        <v>34096.33</v>
      </c>
      <c r="D49" s="15" t="s">
        <v>110</v>
      </c>
      <c r="E49" s="11" t="s">
        <v>111</v>
      </c>
    </row>
    <row r="50" spans="1:5" x14ac:dyDescent="0.25">
      <c r="A50" s="3">
        <v>32</v>
      </c>
      <c r="B50" s="31" t="s">
        <v>107</v>
      </c>
      <c r="C50" s="25">
        <v>345.24</v>
      </c>
      <c r="D50" s="3" t="s">
        <v>49</v>
      </c>
      <c r="E50" s="11" t="s">
        <v>112</v>
      </c>
    </row>
    <row r="51" spans="1:5" x14ac:dyDescent="0.25">
      <c r="A51" s="3">
        <v>33</v>
      </c>
      <c r="B51" s="31" t="s">
        <v>107</v>
      </c>
      <c r="C51" s="25">
        <v>4000</v>
      </c>
      <c r="D51" s="11" t="s">
        <v>113</v>
      </c>
      <c r="E51" s="11" t="s">
        <v>114</v>
      </c>
    </row>
    <row r="52" spans="1:5" x14ac:dyDescent="0.25">
      <c r="A52" s="3">
        <v>34</v>
      </c>
      <c r="B52" s="31" t="s">
        <v>115</v>
      </c>
      <c r="C52" s="25">
        <v>5778.27</v>
      </c>
      <c r="D52" s="11" t="s">
        <v>62</v>
      </c>
      <c r="E52" s="3" t="s">
        <v>109</v>
      </c>
    </row>
    <row r="53" spans="1:5" x14ac:dyDescent="0.25">
      <c r="A53" s="3">
        <v>35</v>
      </c>
      <c r="B53" s="31" t="s">
        <v>115</v>
      </c>
      <c r="C53" s="26">
        <v>122.76</v>
      </c>
      <c r="D53" s="3" t="s">
        <v>75</v>
      </c>
      <c r="E53" s="11" t="s">
        <v>116</v>
      </c>
    </row>
    <row r="54" spans="1:5" x14ac:dyDescent="0.25">
      <c r="A54" s="3">
        <v>36</v>
      </c>
      <c r="B54" s="31" t="s">
        <v>115</v>
      </c>
      <c r="C54" s="26">
        <v>193.6</v>
      </c>
      <c r="D54" s="3" t="s">
        <v>65</v>
      </c>
      <c r="E54" s="11" t="s">
        <v>66</v>
      </c>
    </row>
    <row r="55" spans="1:5" x14ac:dyDescent="0.25">
      <c r="A55" s="3">
        <v>37</v>
      </c>
      <c r="B55" s="31" t="s">
        <v>115</v>
      </c>
      <c r="C55" s="26">
        <v>4173.6000000000004</v>
      </c>
      <c r="D55" s="3" t="s">
        <v>57</v>
      </c>
      <c r="E55" s="11" t="s">
        <v>117</v>
      </c>
    </row>
    <row r="56" spans="1:5" x14ac:dyDescent="0.25">
      <c r="A56" s="3">
        <v>38</v>
      </c>
      <c r="B56" s="31" t="s">
        <v>115</v>
      </c>
      <c r="C56" s="26">
        <v>5773</v>
      </c>
      <c r="D56" s="3" t="s">
        <v>118</v>
      </c>
      <c r="E56" s="11" t="s">
        <v>119</v>
      </c>
    </row>
    <row r="57" spans="1:5" x14ac:dyDescent="0.25">
      <c r="A57" s="3">
        <v>39</v>
      </c>
      <c r="B57" s="31" t="s">
        <v>115</v>
      </c>
      <c r="C57" s="26">
        <v>3886</v>
      </c>
      <c r="D57" s="3" t="s">
        <v>120</v>
      </c>
      <c r="E57" s="11" t="s">
        <v>121</v>
      </c>
    </row>
    <row r="58" spans="1:5" x14ac:dyDescent="0.25">
      <c r="A58" s="3">
        <v>40</v>
      </c>
      <c r="B58" s="31" t="s">
        <v>115</v>
      </c>
      <c r="C58" s="26">
        <v>177.52</v>
      </c>
      <c r="D58" s="3" t="s">
        <v>60</v>
      </c>
      <c r="E58" s="11" t="s">
        <v>61</v>
      </c>
    </row>
    <row r="59" spans="1:5" x14ac:dyDescent="0.25">
      <c r="A59" s="3">
        <v>41</v>
      </c>
      <c r="B59" s="31" t="s">
        <v>115</v>
      </c>
      <c r="C59" s="26">
        <v>23946.34</v>
      </c>
      <c r="D59" s="3" t="s">
        <v>60</v>
      </c>
      <c r="E59" s="11" t="s">
        <v>61</v>
      </c>
    </row>
    <row r="60" spans="1:5" x14ac:dyDescent="0.25">
      <c r="A60" s="3">
        <v>42</v>
      </c>
      <c r="B60" s="31" t="s">
        <v>115</v>
      </c>
      <c r="C60" s="26">
        <v>360.93</v>
      </c>
      <c r="D60" s="3" t="s">
        <v>122</v>
      </c>
      <c r="E60" s="11" t="s">
        <v>123</v>
      </c>
    </row>
    <row r="61" spans="1:5" x14ac:dyDescent="0.25">
      <c r="A61" s="3">
        <v>43</v>
      </c>
      <c r="B61" s="31" t="s">
        <v>115</v>
      </c>
      <c r="C61" s="26">
        <v>3800.36</v>
      </c>
      <c r="D61" s="3" t="s">
        <v>54</v>
      </c>
      <c r="E61" s="11" t="s">
        <v>55</v>
      </c>
    </row>
    <row r="62" spans="1:5" x14ac:dyDescent="0.25">
      <c r="A62" s="3">
        <v>44</v>
      </c>
      <c r="B62" s="31" t="s">
        <v>115</v>
      </c>
      <c r="C62" s="26">
        <v>70.89</v>
      </c>
      <c r="D62" s="3" t="s">
        <v>124</v>
      </c>
      <c r="E62" s="11" t="s">
        <v>125</v>
      </c>
    </row>
    <row r="63" spans="1:5" x14ac:dyDescent="0.25">
      <c r="A63" s="3">
        <v>45</v>
      </c>
      <c r="B63" s="31" t="s">
        <v>115</v>
      </c>
      <c r="C63" s="26">
        <v>4181.68</v>
      </c>
      <c r="D63" s="3" t="s">
        <v>122</v>
      </c>
      <c r="E63" s="11" t="s">
        <v>126</v>
      </c>
    </row>
    <row r="64" spans="1:5" x14ac:dyDescent="0.25">
      <c r="A64" s="3">
        <v>46</v>
      </c>
      <c r="B64" s="31" t="s">
        <v>115</v>
      </c>
      <c r="C64" s="26">
        <v>2651.17</v>
      </c>
      <c r="D64" s="3" t="s">
        <v>127</v>
      </c>
      <c r="E64" s="11" t="s">
        <v>76</v>
      </c>
    </row>
    <row r="65" spans="1:6" x14ac:dyDescent="0.25">
      <c r="A65" s="3">
        <v>47</v>
      </c>
      <c r="B65" s="31" t="s">
        <v>115</v>
      </c>
      <c r="C65" s="26">
        <v>1272.46</v>
      </c>
      <c r="D65" s="3" t="s">
        <v>45</v>
      </c>
      <c r="E65" s="11" t="s">
        <v>67</v>
      </c>
    </row>
    <row r="66" spans="1:6" x14ac:dyDescent="0.25">
      <c r="A66" s="3">
        <v>48</v>
      </c>
      <c r="B66" s="31" t="s">
        <v>115</v>
      </c>
      <c r="C66" s="26">
        <v>1974.59</v>
      </c>
      <c r="D66" s="3" t="s">
        <v>128</v>
      </c>
      <c r="E66" s="11" t="s">
        <v>55</v>
      </c>
    </row>
    <row r="67" spans="1:6" x14ac:dyDescent="0.25">
      <c r="A67" s="3">
        <v>49</v>
      </c>
      <c r="B67" s="31" t="s">
        <v>115</v>
      </c>
      <c r="C67" s="26">
        <v>14819</v>
      </c>
      <c r="D67" s="3" t="s">
        <v>129</v>
      </c>
      <c r="E67" s="11" t="s">
        <v>55</v>
      </c>
    </row>
    <row r="68" spans="1:6" x14ac:dyDescent="0.25">
      <c r="A68" s="3">
        <v>50</v>
      </c>
      <c r="B68" s="31" t="s">
        <v>115</v>
      </c>
      <c r="C68" s="26">
        <v>500</v>
      </c>
      <c r="D68" s="3" t="s">
        <v>46</v>
      </c>
      <c r="E68" s="11" t="s">
        <v>109</v>
      </c>
    </row>
    <row r="69" spans="1:6" x14ac:dyDescent="0.25">
      <c r="A69" s="3">
        <v>51</v>
      </c>
      <c r="B69" s="31" t="s">
        <v>115</v>
      </c>
      <c r="C69" s="26">
        <v>3442</v>
      </c>
      <c r="D69" s="3" t="s">
        <v>130</v>
      </c>
      <c r="E69" s="11" t="s">
        <v>131</v>
      </c>
    </row>
    <row r="70" spans="1:6" hidden="1" x14ac:dyDescent="0.25">
      <c r="A70" s="3">
        <v>70</v>
      </c>
      <c r="B70" s="31"/>
      <c r="C70" s="26"/>
      <c r="D70" s="3"/>
      <c r="E70" s="3"/>
    </row>
    <row r="71" spans="1:6" hidden="1" x14ac:dyDescent="0.25">
      <c r="A71" s="3">
        <v>71</v>
      </c>
      <c r="B71" s="31"/>
      <c r="C71" s="25"/>
      <c r="D71" s="14"/>
      <c r="E71" s="3"/>
    </row>
    <row r="72" spans="1:6" hidden="1" x14ac:dyDescent="0.25">
      <c r="A72" s="3">
        <v>72</v>
      </c>
      <c r="B72" s="31"/>
      <c r="C72" s="25"/>
      <c r="D72" s="11"/>
      <c r="E72" s="11"/>
    </row>
    <row r="73" spans="1:6" ht="15.75" thickBot="1" x14ac:dyDescent="0.3">
      <c r="A73" s="3">
        <v>52</v>
      </c>
      <c r="B73" s="34" t="s">
        <v>30</v>
      </c>
      <c r="C73" s="27">
        <f>SUM(C19:C72)</f>
        <v>194925.44</v>
      </c>
      <c r="D73" s="9"/>
      <c r="E73" s="9"/>
    </row>
    <row r="74" spans="1:6" s="64" customFormat="1" x14ac:dyDescent="0.25">
      <c r="A74" s="12" t="s">
        <v>9</v>
      </c>
      <c r="B74" s="59"/>
      <c r="C74" s="60"/>
      <c r="D74" s="61"/>
      <c r="E74" s="62"/>
      <c r="F74" s="63"/>
    </row>
    <row r="75" spans="1:6" x14ac:dyDescent="0.25">
      <c r="A75" s="3">
        <v>1</v>
      </c>
      <c r="B75" s="31" t="s">
        <v>85</v>
      </c>
      <c r="C75" s="29">
        <v>33154</v>
      </c>
      <c r="D75" s="11" t="s">
        <v>86</v>
      </c>
      <c r="E75" s="11" t="s">
        <v>87</v>
      </c>
    </row>
    <row r="76" spans="1:6" ht="15.75" thickBot="1" x14ac:dyDescent="0.3">
      <c r="A76" s="3"/>
      <c r="B76" s="34" t="s">
        <v>30</v>
      </c>
      <c r="C76" s="27">
        <f>SUM(C74:C75)</f>
        <v>33154</v>
      </c>
      <c r="D76" s="9"/>
      <c r="E76" s="9"/>
    </row>
    <row r="77" spans="1:6" ht="15.75" thickBot="1" x14ac:dyDescent="0.3">
      <c r="A77" s="65"/>
      <c r="B77" s="35" t="s">
        <v>134</v>
      </c>
      <c r="C77" s="28"/>
      <c r="D77" s="13"/>
      <c r="E77" s="16">
        <f>C17+C73+C76</f>
        <v>580327.43999999994</v>
      </c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>
      <selection activeCell="D15" sqref="D15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42" t="s">
        <v>132</v>
      </c>
      <c r="B6" s="42"/>
      <c r="C6" s="42"/>
      <c r="D6" s="42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43" t="s">
        <v>12</v>
      </c>
      <c r="B11" s="44"/>
      <c r="C11" s="44"/>
      <c r="D11" s="45"/>
    </row>
    <row r="12" spans="1:6" x14ac:dyDescent="0.25">
      <c r="A12" s="3" t="s">
        <v>10</v>
      </c>
      <c r="B12" s="11" t="s">
        <v>10</v>
      </c>
      <c r="C12" s="11" t="s">
        <v>10</v>
      </c>
      <c r="D12" s="11" t="s">
        <v>35</v>
      </c>
    </row>
    <row r="13" spans="1:6" s="9" customFormat="1" ht="15.75" thickBot="1" x14ac:dyDescent="0.3">
      <c r="A13" s="9" t="s">
        <v>30</v>
      </c>
      <c r="C13" s="9">
        <f>SUM(C12:C12)</f>
        <v>0</v>
      </c>
    </row>
    <row r="14" spans="1:6" x14ac:dyDescent="0.25">
      <c r="A14" s="43" t="s">
        <v>11</v>
      </c>
      <c r="B14" s="44"/>
      <c r="C14" s="44"/>
      <c r="D14" s="45"/>
    </row>
    <row r="15" spans="1:6" x14ac:dyDescent="0.25">
      <c r="A15" s="11" t="s">
        <v>10</v>
      </c>
      <c r="B15" s="39" t="s">
        <v>10</v>
      </c>
      <c r="C15" s="40" t="s">
        <v>10</v>
      </c>
      <c r="D15" s="11" t="s">
        <v>35</v>
      </c>
      <c r="F15" s="19"/>
    </row>
    <row r="16" spans="1:6" s="9" customFormat="1" ht="15.75" thickBot="1" x14ac:dyDescent="0.3">
      <c r="A16" s="9" t="s">
        <v>30</v>
      </c>
      <c r="C16" s="9">
        <f>SUM(C15:C15)</f>
        <v>0</v>
      </c>
    </row>
    <row r="17" spans="1:4" x14ac:dyDescent="0.25">
      <c r="A17" s="43" t="s">
        <v>13</v>
      </c>
      <c r="B17" s="44"/>
      <c r="C17" s="44"/>
      <c r="D17" s="45"/>
    </row>
    <row r="18" spans="1:4" x14ac:dyDescent="0.25">
      <c r="A18" s="3">
        <v>1</v>
      </c>
      <c r="B18" s="37"/>
      <c r="C18" s="11"/>
      <c r="D18" s="38" t="s">
        <v>35</v>
      </c>
    </row>
    <row r="19" spans="1:4" s="9" customFormat="1" ht="15.75" thickBot="1" x14ac:dyDescent="0.3">
      <c r="A19" s="9" t="s">
        <v>31</v>
      </c>
      <c r="C19" s="9">
        <f>SUM(C18:C18)</f>
        <v>0</v>
      </c>
    </row>
    <row r="20" spans="1:4" s="10" customFormat="1" ht="15.75" thickBot="1" x14ac:dyDescent="0.3">
      <c r="A20" s="46" t="s">
        <v>14</v>
      </c>
      <c r="B20" s="47"/>
      <c r="C20" s="47"/>
      <c r="D20" s="48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workbookViewId="0">
      <selection activeCell="A6" sqref="A6:L6"/>
    </sheetView>
  </sheetViews>
  <sheetFormatPr defaultRowHeight="15" x14ac:dyDescent="0.25"/>
  <cols>
    <col min="1" max="1" width="4.7109375" customWidth="1"/>
    <col min="2" max="2" width="7.7109375" customWidth="1"/>
    <col min="3" max="3" width="18.85546875" customWidth="1"/>
    <col min="4" max="4" width="9.7109375" customWidth="1"/>
    <col min="5" max="5" width="11.42578125" customWidth="1"/>
    <col min="6" max="6" width="5.7109375" customWidth="1"/>
    <col min="7" max="7" width="11.42578125" customWidth="1"/>
    <col min="8" max="8" width="12.7109375" customWidth="1"/>
    <col min="9" max="9" width="16.8554687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42" t="s">
        <v>133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4" ht="15.75" thickBot="1" x14ac:dyDescent="0.3"/>
    <row r="8" spans="1:14" ht="19.5" customHeight="1" x14ac:dyDescent="0.25">
      <c r="A8" s="56" t="s">
        <v>15</v>
      </c>
      <c r="B8" s="57"/>
      <c r="C8" s="57" t="s">
        <v>18</v>
      </c>
      <c r="D8" s="57" t="s">
        <v>19</v>
      </c>
      <c r="E8" s="49" t="s">
        <v>20</v>
      </c>
      <c r="F8" s="57" t="s">
        <v>21</v>
      </c>
      <c r="G8" s="57"/>
      <c r="H8" s="57"/>
      <c r="I8" s="49" t="s">
        <v>26</v>
      </c>
      <c r="J8" s="49" t="s">
        <v>25</v>
      </c>
      <c r="K8" s="49" t="s">
        <v>27</v>
      </c>
      <c r="L8" s="51" t="s">
        <v>28</v>
      </c>
    </row>
    <row r="9" spans="1:14" x14ac:dyDescent="0.25">
      <c r="A9" s="7" t="s">
        <v>16</v>
      </c>
      <c r="B9" s="8" t="s">
        <v>17</v>
      </c>
      <c r="C9" s="58"/>
      <c r="D9" s="58"/>
      <c r="E9" s="50"/>
      <c r="F9" s="8" t="s">
        <v>22</v>
      </c>
      <c r="G9" s="8" t="s">
        <v>23</v>
      </c>
      <c r="H9" s="8" t="s">
        <v>24</v>
      </c>
      <c r="I9" s="50"/>
      <c r="J9" s="50"/>
      <c r="K9" s="50"/>
      <c r="L9" s="52"/>
    </row>
    <row r="10" spans="1:14" x14ac:dyDescent="0.25">
      <c r="A10" s="11"/>
      <c r="B10" s="21"/>
      <c r="C10" s="11"/>
      <c r="D10" s="11"/>
      <c r="E10" s="11"/>
      <c r="F10" s="11"/>
      <c r="G10" s="11"/>
      <c r="H10" s="11"/>
      <c r="I10" s="19" t="s">
        <v>10</v>
      </c>
      <c r="J10" s="11"/>
      <c r="K10" s="11"/>
      <c r="L10" s="11"/>
      <c r="M10" s="17"/>
    </row>
    <row r="11" spans="1:14" x14ac:dyDescent="0.25">
      <c r="A11" s="3"/>
      <c r="B11" s="21"/>
      <c r="C11" s="3"/>
      <c r="D11" s="3"/>
      <c r="E11" s="3"/>
      <c r="F11" s="3"/>
      <c r="G11" s="3"/>
      <c r="H11" s="3"/>
      <c r="I11" s="3" t="s">
        <v>43</v>
      </c>
      <c r="J11" s="3"/>
      <c r="K11" s="3"/>
      <c r="L11" s="3"/>
    </row>
    <row r="12" spans="1:1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N12" s="19"/>
    </row>
    <row r="13" spans="1:14" ht="15.75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4" ht="15.75" thickBot="1" x14ac:dyDescent="0.3">
      <c r="A14" s="53" t="s">
        <v>29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5"/>
    </row>
    <row r="15" spans="1:14" x14ac:dyDescent="0.25">
      <c r="B15" t="s">
        <v>10</v>
      </c>
    </row>
    <row r="17" spans="9:11" x14ac:dyDescent="0.25">
      <c r="I17" s="19"/>
    </row>
    <row r="18" spans="9:11" x14ac:dyDescent="0.25">
      <c r="J18" s="3"/>
      <c r="K18" s="19"/>
    </row>
    <row r="21" spans="9:11" x14ac:dyDescent="0.25">
      <c r="J21" s="18"/>
    </row>
  </sheetData>
  <mergeCells count="11">
    <mergeCell ref="K8:K9"/>
    <mergeCell ref="L8:L9"/>
    <mergeCell ref="A14:L14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BANCA AUGUST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2026-09-02T10:26:48Z</cp:lastPrinted>
  <dcterms:created xsi:type="dcterms:W3CDTF">2006-09-16T00:00:00Z</dcterms:created>
  <dcterms:modified xsi:type="dcterms:W3CDTF">2026-09-02T10:27:49Z</dcterms:modified>
</cp:coreProperties>
</file>